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348" windowWidth="17952" windowHeight="12300"/>
  </bookViews>
  <sheets>
    <sheet name="introduction" sheetId="6" r:id="rId1"/>
    <sheet name="boarding school" sheetId="5" r:id="rId2"/>
  </sheets>
  <definedNames>
    <definedName name="alpha" localSheetId="1">'boarding school'!#REF!</definedName>
    <definedName name="alpha">#REF!</definedName>
    <definedName name="alpha.">#REF!</definedName>
    <definedName name="alpha_d">#REF!</definedName>
    <definedName name="b0" localSheetId="1">'boarding school'!$W$4</definedName>
    <definedName name="b0">#REF!</definedName>
    <definedName name="b0_d">#REF!</definedName>
    <definedName name="beta" localSheetId="1">'boarding school'!$O$4</definedName>
    <definedName name="beta">introduction!$F$2</definedName>
    <definedName name="beta.">#REF!</definedName>
    <definedName name="beta_d">#REF!</definedName>
    <definedName name="cull">#REF!</definedName>
    <definedName name="d0" localSheetId="1">'boarding school'!$W$5</definedName>
    <definedName name="d0">#REF!</definedName>
    <definedName name="d0_d">#REF!</definedName>
    <definedName name="gamma" localSheetId="1">'boarding school'!$O$5</definedName>
    <definedName name="gamma">introduction!$F$3</definedName>
    <definedName name="K">#REF!</definedName>
    <definedName name="latency">#REF!</definedName>
    <definedName name="m" localSheetId="1">'boarding school'!$W$6</definedName>
    <definedName name="m">#REF!</definedName>
    <definedName name="m.">#REF!</definedName>
    <definedName name="m_d">#REF!</definedName>
    <definedName name="sigma">#REF!</definedName>
    <definedName name="sigma_d">#REF!</definedName>
  </definedNames>
  <calcPr calcId="145621" concurrentCalc="0"/>
</workbook>
</file>

<file path=xl/calcChain.xml><?xml version="1.0" encoding="utf-8"?>
<calcChain xmlns="http://schemas.openxmlformats.org/spreadsheetml/2006/main">
  <c r="O3" i="5" l="1"/>
  <c r="D6" i="5"/>
  <c r="D7" i="6"/>
  <c r="C7" i="6"/>
  <c r="B7" i="6"/>
  <c r="O4" i="5"/>
  <c r="AA5" i="5"/>
  <c r="Z6" i="5"/>
  <c r="O5" i="5"/>
  <c r="AA6" i="5"/>
  <c r="Z7" i="5"/>
  <c r="AA7" i="5"/>
  <c r="Z8" i="5"/>
  <c r="AA8" i="5"/>
  <c r="Z9" i="5"/>
  <c r="AA9" i="5"/>
  <c r="Z10" i="5"/>
  <c r="AA10" i="5"/>
  <c r="Z11" i="5"/>
  <c r="AA11" i="5"/>
  <c r="Z12" i="5"/>
  <c r="AA12" i="5"/>
  <c r="Z13" i="5"/>
  <c r="AA13" i="5"/>
  <c r="Z14" i="5"/>
  <c r="AA14" i="5"/>
  <c r="Z15" i="5"/>
  <c r="AA15" i="5"/>
  <c r="Z16" i="5"/>
  <c r="AA16" i="5"/>
  <c r="Z17" i="5"/>
  <c r="AA17" i="5"/>
  <c r="Z18" i="5"/>
  <c r="AA18" i="5"/>
  <c r="Z19" i="5"/>
  <c r="AA19" i="5"/>
  <c r="Z20" i="5"/>
  <c r="AA20" i="5"/>
  <c r="Z21" i="5"/>
  <c r="AA21" i="5"/>
  <c r="Z22" i="5"/>
  <c r="AA22" i="5"/>
  <c r="Z23" i="5"/>
  <c r="AA23" i="5"/>
  <c r="Z24" i="5"/>
  <c r="AA24" i="5"/>
  <c r="Z25" i="5"/>
  <c r="AA25" i="5"/>
  <c r="Z26" i="5"/>
  <c r="AA26" i="5"/>
  <c r="Z27" i="5"/>
  <c r="AA27" i="5"/>
  <c r="Z28" i="5"/>
  <c r="AA28" i="5"/>
  <c r="Z29" i="5"/>
  <c r="AA29" i="5"/>
  <c r="Z30" i="5"/>
  <c r="AA30" i="5"/>
  <c r="Z31" i="5"/>
  <c r="AA31" i="5"/>
  <c r="Z32" i="5"/>
  <c r="AA32" i="5"/>
  <c r="Z33" i="5"/>
  <c r="AA33" i="5"/>
  <c r="Z34" i="5"/>
  <c r="AA34" i="5"/>
  <c r="Z35" i="5"/>
  <c r="AA35" i="5"/>
  <c r="Z36" i="5"/>
  <c r="AA36" i="5"/>
  <c r="Z37" i="5"/>
  <c r="AA37" i="5"/>
  <c r="Z38" i="5"/>
  <c r="AA38" i="5"/>
  <c r="Z39" i="5"/>
  <c r="AA39" i="5"/>
  <c r="Z40" i="5"/>
  <c r="AA40" i="5"/>
  <c r="Z41" i="5"/>
  <c r="AA41" i="5"/>
  <c r="Z42" i="5"/>
  <c r="AA42" i="5"/>
  <c r="Z43" i="5"/>
  <c r="AA43" i="5"/>
  <c r="Z44" i="5"/>
  <c r="AA44" i="5"/>
  <c r="Z45" i="5"/>
  <c r="AA45" i="5"/>
  <c r="Z46" i="5"/>
  <c r="AA46" i="5"/>
  <c r="Z47" i="5"/>
  <c r="AA47" i="5"/>
  <c r="Z48" i="5"/>
  <c r="AA48" i="5"/>
  <c r="Z49" i="5"/>
  <c r="AA49" i="5"/>
  <c r="Z50" i="5"/>
  <c r="AA50" i="5"/>
  <c r="Z51" i="5"/>
  <c r="AA51" i="5"/>
  <c r="Z52" i="5"/>
  <c r="AA52" i="5"/>
  <c r="Z53" i="5"/>
  <c r="AA53" i="5"/>
  <c r="Z54" i="5"/>
  <c r="AA54" i="5"/>
  <c r="Z55" i="5"/>
  <c r="AA55" i="5"/>
  <c r="Z56" i="5"/>
  <c r="AA56" i="5"/>
  <c r="Z57" i="5"/>
  <c r="AA57" i="5"/>
  <c r="Z58" i="5"/>
  <c r="AA58" i="5"/>
  <c r="Z59" i="5"/>
  <c r="AA59" i="5"/>
  <c r="Z60" i="5"/>
  <c r="AA60" i="5"/>
  <c r="Z61" i="5"/>
  <c r="AA61" i="5"/>
  <c r="Z62" i="5"/>
  <c r="AA62" i="5"/>
  <c r="Z63" i="5"/>
  <c r="AA63" i="5"/>
  <c r="Z64" i="5"/>
  <c r="AA64" i="5"/>
  <c r="Z65" i="5"/>
  <c r="AA65" i="5"/>
  <c r="Z66" i="5"/>
  <c r="AA66" i="5"/>
  <c r="Z67" i="5"/>
  <c r="AA67" i="5"/>
  <c r="Z68" i="5"/>
  <c r="AA68" i="5"/>
  <c r="Z69" i="5"/>
  <c r="AA69" i="5"/>
  <c r="Z70" i="5"/>
  <c r="AA70" i="5"/>
  <c r="Z71" i="5"/>
  <c r="AA71" i="5"/>
  <c r="Z72" i="5"/>
  <c r="AA72" i="5"/>
  <c r="Z73" i="5"/>
  <c r="AA73" i="5"/>
  <c r="Z74" i="5"/>
  <c r="AA74" i="5"/>
  <c r="Z75" i="5"/>
  <c r="AA75" i="5"/>
  <c r="Z76" i="5"/>
  <c r="AA76" i="5"/>
  <c r="Z77" i="5"/>
  <c r="AA77" i="5"/>
  <c r="Z78" i="5"/>
  <c r="AA78" i="5"/>
  <c r="Z79" i="5"/>
  <c r="AA79" i="5"/>
  <c r="Z80" i="5"/>
  <c r="AA80" i="5"/>
  <c r="Z81" i="5"/>
  <c r="AA81" i="5"/>
  <c r="Z82" i="5"/>
  <c r="AA82" i="5"/>
  <c r="Z83" i="5"/>
  <c r="AA83" i="5"/>
  <c r="Z84" i="5"/>
  <c r="AA84" i="5"/>
  <c r="Z85" i="5"/>
  <c r="AA85" i="5"/>
  <c r="Z86" i="5"/>
  <c r="AA86" i="5"/>
  <c r="Z87" i="5"/>
  <c r="AA87" i="5"/>
  <c r="Z88" i="5"/>
  <c r="AA88" i="5"/>
  <c r="Z89" i="5"/>
  <c r="AA89" i="5"/>
  <c r="Z90" i="5"/>
  <c r="AA90" i="5"/>
  <c r="Z91" i="5"/>
  <c r="AA91" i="5"/>
  <c r="Z92" i="5"/>
  <c r="AA92" i="5"/>
  <c r="Z93" i="5"/>
  <c r="AA93" i="5"/>
  <c r="Z94" i="5"/>
  <c r="AA94" i="5"/>
  <c r="Z95" i="5"/>
  <c r="AA95" i="5"/>
  <c r="Z96" i="5"/>
  <c r="AA96" i="5"/>
  <c r="Z97" i="5"/>
  <c r="AA97" i="5"/>
  <c r="Z98" i="5"/>
  <c r="AA98" i="5"/>
  <c r="Z99" i="5"/>
  <c r="AA99" i="5"/>
  <c r="Z100" i="5"/>
  <c r="AA100" i="5"/>
  <c r="Z101" i="5"/>
  <c r="AA101" i="5"/>
  <c r="Z102" i="5"/>
  <c r="AA102" i="5"/>
  <c r="Z103" i="5"/>
  <c r="AA103" i="5"/>
  <c r="Z104" i="5"/>
  <c r="AA104" i="5"/>
  <c r="Z105" i="5"/>
  <c r="AA105" i="5"/>
  <c r="Z106" i="5"/>
  <c r="AA106" i="5"/>
  <c r="Z107" i="5"/>
  <c r="AA107" i="5"/>
  <c r="Z108" i="5"/>
  <c r="AA108" i="5"/>
  <c r="Z109" i="5"/>
  <c r="AA109" i="5"/>
  <c r="Z110" i="5"/>
  <c r="AA110" i="5"/>
  <c r="Z111" i="5"/>
  <c r="AA111" i="5"/>
  <c r="Z112" i="5"/>
  <c r="AA112" i="5"/>
  <c r="Z113" i="5"/>
  <c r="AA113" i="5"/>
  <c r="Z114" i="5"/>
  <c r="AA114" i="5"/>
  <c r="Z115" i="5"/>
  <c r="AA115" i="5"/>
  <c r="Z116" i="5"/>
  <c r="AA116" i="5"/>
  <c r="Z117" i="5"/>
  <c r="AA117" i="5"/>
  <c r="Z118" i="5"/>
  <c r="AA118" i="5"/>
  <c r="Z119" i="5"/>
  <c r="AA119" i="5"/>
  <c r="Z120" i="5"/>
  <c r="AA120" i="5"/>
  <c r="Z121" i="5"/>
  <c r="AA121" i="5"/>
  <c r="Z122" i="5"/>
  <c r="AA122" i="5"/>
  <c r="Z123" i="5"/>
  <c r="AA123" i="5"/>
  <c r="Z124" i="5"/>
  <c r="AA124" i="5"/>
  <c r="Z125" i="5"/>
  <c r="AA125" i="5"/>
  <c r="Z126" i="5"/>
  <c r="AA126" i="5"/>
  <c r="Z127" i="5"/>
  <c r="AA127" i="5"/>
  <c r="Z128" i="5"/>
  <c r="AA128" i="5"/>
  <c r="Z129" i="5"/>
  <c r="AA129" i="5"/>
  <c r="Z130" i="5"/>
  <c r="AA130" i="5"/>
  <c r="Z131" i="5"/>
  <c r="AA131" i="5"/>
  <c r="Z132" i="5"/>
  <c r="AA132" i="5"/>
  <c r="Z133" i="5"/>
  <c r="AA133" i="5"/>
  <c r="Z134" i="5"/>
  <c r="AA134" i="5"/>
  <c r="Z135" i="5"/>
  <c r="AA135" i="5"/>
  <c r="Z136" i="5"/>
  <c r="AA136" i="5"/>
  <c r="Z137" i="5"/>
  <c r="AA137" i="5"/>
  <c r="Z138" i="5"/>
  <c r="AA138" i="5"/>
  <c r="Z139" i="5"/>
  <c r="AA139" i="5"/>
  <c r="Z140" i="5"/>
  <c r="AA140" i="5"/>
  <c r="Z141" i="5"/>
  <c r="AA141" i="5"/>
  <c r="Z142" i="5"/>
  <c r="AA142" i="5"/>
  <c r="Z143" i="5"/>
  <c r="AA143" i="5"/>
  <c r="Z144" i="5"/>
  <c r="AA144" i="5"/>
  <c r="Z145" i="5"/>
  <c r="AA145" i="5"/>
  <c r="Z146" i="5"/>
  <c r="AA146" i="5"/>
  <c r="Z147" i="5"/>
  <c r="AA147" i="5"/>
  <c r="Z148" i="5"/>
  <c r="AA148" i="5"/>
  <c r="Z149" i="5"/>
  <c r="AA149" i="5"/>
  <c r="Z150" i="5"/>
  <c r="AA150" i="5"/>
  <c r="Z151" i="5"/>
  <c r="AA151" i="5"/>
  <c r="Z152" i="5"/>
  <c r="AA152" i="5"/>
  <c r="Z153" i="5"/>
  <c r="AA153" i="5"/>
  <c r="Z154" i="5"/>
  <c r="AA154" i="5"/>
  <c r="Z155" i="5"/>
  <c r="AA155" i="5"/>
  <c r="Z156" i="5"/>
  <c r="AA156" i="5"/>
  <c r="Z157" i="5"/>
  <c r="AA157" i="5"/>
  <c r="Z158" i="5"/>
  <c r="AA158" i="5"/>
  <c r="Z159" i="5"/>
  <c r="AA159" i="5"/>
  <c r="Z160" i="5"/>
  <c r="AA160" i="5"/>
  <c r="Z161" i="5"/>
  <c r="AA161" i="5"/>
  <c r="Z162" i="5"/>
  <c r="AA162" i="5"/>
  <c r="Z163" i="5"/>
  <c r="AA163" i="5"/>
  <c r="Z164" i="5"/>
  <c r="AA164" i="5"/>
  <c r="Z165" i="5"/>
  <c r="AA165" i="5"/>
  <c r="Z166" i="5"/>
  <c r="AA166" i="5"/>
  <c r="Z167" i="5"/>
  <c r="AA167" i="5"/>
  <c r="Z168" i="5"/>
  <c r="AA168" i="5"/>
  <c r="Z169" i="5"/>
  <c r="AA169" i="5"/>
  <c r="Z170" i="5"/>
  <c r="AA170" i="5"/>
  <c r="Z171" i="5"/>
  <c r="AA171" i="5"/>
  <c r="Z172" i="5"/>
  <c r="AA172" i="5"/>
  <c r="Z173" i="5"/>
  <c r="AA173" i="5"/>
  <c r="Z174" i="5"/>
  <c r="AA174" i="5"/>
  <c r="Z175" i="5"/>
  <c r="AA175" i="5"/>
  <c r="Z176" i="5"/>
  <c r="AA176" i="5"/>
  <c r="Z177" i="5"/>
  <c r="AA177" i="5"/>
  <c r="Z178" i="5"/>
  <c r="AA178" i="5"/>
  <c r="Z179" i="5"/>
  <c r="AA179" i="5"/>
  <c r="Z180" i="5"/>
  <c r="AA180" i="5"/>
  <c r="Z181" i="5"/>
  <c r="AA181" i="5"/>
  <c r="Z182" i="5"/>
  <c r="AA182" i="5"/>
  <c r="Z183" i="5"/>
  <c r="AA183" i="5"/>
  <c r="Z184" i="5"/>
  <c r="AA184" i="5"/>
  <c r="Z185" i="5"/>
  <c r="AA185" i="5"/>
  <c r="Z186" i="5"/>
  <c r="AA186" i="5"/>
  <c r="Z187" i="5"/>
  <c r="AA187" i="5"/>
  <c r="Z188" i="5"/>
  <c r="AA188" i="5"/>
  <c r="Z189" i="5"/>
  <c r="AA189" i="5"/>
  <c r="Z190" i="5"/>
  <c r="AA190" i="5"/>
  <c r="Z191" i="5"/>
  <c r="AA191" i="5"/>
  <c r="Z192" i="5"/>
  <c r="AA192" i="5"/>
  <c r="Z193" i="5"/>
  <c r="AA193" i="5"/>
  <c r="Z194" i="5"/>
  <c r="AA194" i="5"/>
  <c r="Z195" i="5"/>
  <c r="AA195" i="5"/>
  <c r="Z196" i="5"/>
  <c r="AA196" i="5"/>
  <c r="Z197" i="5"/>
  <c r="AA197" i="5"/>
  <c r="Z198" i="5"/>
  <c r="AA198" i="5"/>
  <c r="Z199" i="5"/>
  <c r="AA199" i="5"/>
  <c r="Z200" i="5"/>
  <c r="AA200" i="5"/>
  <c r="Z201" i="5"/>
  <c r="AA201" i="5"/>
  <c r="Z202" i="5"/>
  <c r="AA202" i="5"/>
  <c r="Z203" i="5"/>
  <c r="AA203" i="5"/>
  <c r="Z204" i="5"/>
  <c r="AA204" i="5"/>
  <c r="Z205" i="5"/>
  <c r="AA205" i="5"/>
  <c r="Z206" i="5"/>
  <c r="AA206" i="5"/>
  <c r="Z207" i="5"/>
  <c r="AA207" i="5"/>
  <c r="Z208" i="5"/>
  <c r="AA208" i="5"/>
  <c r="Z209" i="5"/>
  <c r="AA209" i="5"/>
  <c r="Z210" i="5"/>
  <c r="AA210" i="5"/>
  <c r="Z211" i="5"/>
  <c r="AA211" i="5"/>
  <c r="Z212" i="5"/>
  <c r="AA212" i="5"/>
  <c r="Z213" i="5"/>
  <c r="AA213" i="5"/>
  <c r="Z214" i="5"/>
  <c r="AA214" i="5"/>
  <c r="Z215" i="5"/>
  <c r="AA215" i="5"/>
  <c r="Z216" i="5"/>
  <c r="AA216" i="5"/>
  <c r="Z217" i="5"/>
  <c r="AA217" i="5"/>
  <c r="Z218" i="5"/>
  <c r="AA218" i="5"/>
  <c r="Z219" i="5"/>
  <c r="AA219" i="5"/>
  <c r="Z220" i="5"/>
  <c r="AA220" i="5"/>
  <c r="Z221" i="5"/>
  <c r="AA221" i="5"/>
  <c r="Z222" i="5"/>
  <c r="AA222" i="5"/>
  <c r="Z223" i="5"/>
  <c r="AA223" i="5"/>
  <c r="Z224" i="5"/>
  <c r="AA224" i="5"/>
  <c r="Z225" i="5"/>
  <c r="AA225" i="5"/>
  <c r="Z226" i="5"/>
  <c r="AA226" i="5"/>
  <c r="Z227" i="5"/>
  <c r="AA227" i="5"/>
  <c r="Z228" i="5"/>
  <c r="AA228" i="5"/>
  <c r="Z229" i="5"/>
  <c r="AA229" i="5"/>
  <c r="Z230" i="5"/>
  <c r="AA230" i="5"/>
  <c r="Z231" i="5"/>
  <c r="AA231" i="5"/>
  <c r="Z232" i="5"/>
  <c r="AA232" i="5"/>
  <c r="Z233" i="5"/>
  <c r="AA233" i="5"/>
  <c r="Z234" i="5"/>
  <c r="AA234" i="5"/>
  <c r="Z235" i="5"/>
  <c r="AA235" i="5"/>
  <c r="Z236" i="5"/>
  <c r="AA236" i="5"/>
  <c r="Z237" i="5"/>
  <c r="AA237" i="5"/>
  <c r="Z238" i="5"/>
  <c r="AA238" i="5"/>
  <c r="Z239" i="5"/>
  <c r="AA239" i="5"/>
  <c r="Z240" i="5"/>
  <c r="AA240" i="5"/>
  <c r="Z241" i="5"/>
  <c r="AA241" i="5"/>
  <c r="Z242" i="5"/>
  <c r="AA242" i="5"/>
  <c r="Z243" i="5"/>
  <c r="AA243" i="5"/>
  <c r="Z244" i="5"/>
  <c r="AA244" i="5"/>
  <c r="Z245" i="5"/>
  <c r="AA245" i="5"/>
  <c r="Z246" i="5"/>
  <c r="AA246" i="5"/>
  <c r="Z247" i="5"/>
  <c r="AA247" i="5"/>
  <c r="Z248" i="5"/>
  <c r="AA248" i="5"/>
  <c r="Z249" i="5"/>
  <c r="AA249" i="5"/>
  <c r="Z250" i="5"/>
  <c r="AA250" i="5"/>
  <c r="Z251" i="5"/>
  <c r="AA251" i="5"/>
  <c r="Z252" i="5"/>
  <c r="AA252" i="5"/>
  <c r="Z253" i="5"/>
  <c r="AA253" i="5"/>
  <c r="Z254" i="5"/>
  <c r="AA254" i="5"/>
  <c r="Z255" i="5"/>
  <c r="AA255" i="5"/>
  <c r="Z256" i="5"/>
  <c r="AA256" i="5"/>
  <c r="Z257" i="5"/>
  <c r="AA257" i="5"/>
  <c r="Z258" i="5"/>
  <c r="AA258" i="5"/>
  <c r="Z259" i="5"/>
  <c r="AA259" i="5"/>
  <c r="Z260" i="5"/>
  <c r="AA260" i="5"/>
  <c r="Z261" i="5"/>
  <c r="AA261" i="5"/>
  <c r="Z262" i="5"/>
  <c r="AA262" i="5"/>
  <c r="Z263" i="5"/>
  <c r="AA263" i="5"/>
  <c r="Z264" i="5"/>
  <c r="AA264" i="5"/>
  <c r="Z265" i="5"/>
  <c r="AA265" i="5"/>
  <c r="Z266" i="5"/>
  <c r="AA266" i="5"/>
  <c r="Z267" i="5"/>
  <c r="AA267" i="5"/>
  <c r="Z268" i="5"/>
  <c r="AA268" i="5"/>
  <c r="Z269" i="5"/>
  <c r="AA269" i="5"/>
  <c r="Z270" i="5"/>
  <c r="AA270" i="5"/>
  <c r="Z271" i="5"/>
  <c r="AA271" i="5"/>
  <c r="Z272" i="5"/>
  <c r="AA272" i="5"/>
  <c r="Z273" i="5"/>
  <c r="AA273" i="5"/>
  <c r="Z274" i="5"/>
  <c r="AA274" i="5"/>
  <c r="Z275" i="5"/>
  <c r="AA275" i="5"/>
  <c r="Z276" i="5"/>
  <c r="AA276" i="5"/>
  <c r="Z277" i="5"/>
  <c r="AA277" i="5"/>
  <c r="Z278" i="5"/>
  <c r="AA278" i="5"/>
  <c r="Z279" i="5"/>
  <c r="AA279" i="5"/>
  <c r="Z280" i="5"/>
  <c r="AA280" i="5"/>
  <c r="Z281" i="5"/>
  <c r="AA281" i="5"/>
  <c r="Z282" i="5"/>
  <c r="AA282" i="5"/>
  <c r="Z283" i="5"/>
  <c r="AA283" i="5"/>
  <c r="Z284" i="5"/>
  <c r="AA284" i="5"/>
  <c r="Z285" i="5"/>
  <c r="AA285" i="5"/>
  <c r="Z286" i="5"/>
  <c r="AA286" i="5"/>
  <c r="Z287" i="5"/>
  <c r="AA287" i="5"/>
  <c r="Z288" i="5"/>
  <c r="AA288" i="5"/>
  <c r="Z289" i="5"/>
  <c r="AA289" i="5"/>
  <c r="Z290" i="5"/>
  <c r="AA290" i="5"/>
  <c r="Z291" i="5"/>
  <c r="AA291" i="5"/>
  <c r="Z292" i="5"/>
  <c r="AA292" i="5"/>
  <c r="Z293" i="5"/>
  <c r="AA293" i="5"/>
  <c r="Z294" i="5"/>
  <c r="AA294" i="5"/>
  <c r="Z295" i="5"/>
  <c r="AA295" i="5"/>
  <c r="Z296" i="5"/>
  <c r="AA296" i="5"/>
  <c r="Z297" i="5"/>
  <c r="AA297" i="5"/>
  <c r="Z298" i="5"/>
  <c r="AA298" i="5"/>
  <c r="Z299" i="5"/>
  <c r="AA299" i="5"/>
  <c r="Z300" i="5"/>
  <c r="AA300" i="5"/>
  <c r="Z301" i="5"/>
  <c r="AA301" i="5"/>
  <c r="Z302" i="5"/>
  <c r="AA302" i="5"/>
  <c r="Z303" i="5"/>
  <c r="AA303" i="5"/>
  <c r="Z304" i="5"/>
  <c r="AA304" i="5"/>
  <c r="Z305" i="5"/>
  <c r="AA305" i="5"/>
  <c r="Z306" i="5"/>
  <c r="AA306" i="5"/>
  <c r="Z307" i="5"/>
  <c r="AA307" i="5"/>
  <c r="Z308" i="5"/>
  <c r="AA308" i="5"/>
  <c r="Z309" i="5"/>
  <c r="AA309" i="5"/>
  <c r="Z310" i="5"/>
  <c r="AA310" i="5"/>
  <c r="Z311" i="5"/>
  <c r="AA311" i="5"/>
  <c r="Z312" i="5"/>
  <c r="AA312" i="5"/>
  <c r="Z313" i="5"/>
  <c r="AA313" i="5"/>
  <c r="Z314" i="5"/>
  <c r="AA314" i="5"/>
  <c r="Z315" i="5"/>
  <c r="AA315" i="5"/>
  <c r="Z316" i="5"/>
  <c r="AA316" i="5"/>
  <c r="Z317" i="5"/>
  <c r="AA317" i="5"/>
  <c r="Z318" i="5"/>
  <c r="AA318" i="5"/>
  <c r="Z319" i="5"/>
  <c r="AA319" i="5"/>
  <c r="Z320" i="5"/>
  <c r="AA320" i="5"/>
  <c r="Z321" i="5"/>
  <c r="AA321" i="5"/>
  <c r="Z322" i="5"/>
  <c r="AA322" i="5"/>
  <c r="Z323" i="5"/>
  <c r="AA323" i="5"/>
  <c r="Z324" i="5"/>
  <c r="AA324" i="5"/>
  <c r="Z325" i="5"/>
  <c r="AA325" i="5"/>
  <c r="Z326" i="5"/>
  <c r="AA326" i="5"/>
  <c r="Z327" i="5"/>
  <c r="AA327" i="5"/>
  <c r="Z328" i="5"/>
  <c r="AA328" i="5"/>
  <c r="Z329" i="5"/>
  <c r="AA329" i="5"/>
  <c r="Z330" i="5"/>
  <c r="AA330" i="5"/>
  <c r="Z331" i="5"/>
  <c r="AA331" i="5"/>
  <c r="Z332" i="5"/>
  <c r="AA332" i="5"/>
  <c r="Z333" i="5"/>
  <c r="AA333" i="5"/>
  <c r="Z334" i="5"/>
  <c r="AA334" i="5"/>
  <c r="Z335" i="5"/>
  <c r="AA335" i="5"/>
  <c r="Z336" i="5"/>
  <c r="AA336" i="5"/>
  <c r="Z337" i="5"/>
  <c r="AA337" i="5"/>
  <c r="Z338" i="5"/>
  <c r="AA338" i="5"/>
  <c r="Z339" i="5"/>
  <c r="AA339" i="5"/>
  <c r="Z340" i="5"/>
  <c r="AA340" i="5"/>
  <c r="Z341" i="5"/>
  <c r="AA341" i="5"/>
  <c r="Z342" i="5"/>
  <c r="AA342" i="5"/>
  <c r="Z343" i="5"/>
  <c r="AA343" i="5"/>
  <c r="Z344" i="5"/>
  <c r="AA344" i="5"/>
  <c r="Z345" i="5"/>
  <c r="AA345" i="5"/>
  <c r="Z346" i="5"/>
  <c r="AA346" i="5"/>
  <c r="Z347" i="5"/>
  <c r="AA347" i="5"/>
  <c r="Z348" i="5"/>
  <c r="AA348" i="5"/>
  <c r="Z349" i="5"/>
  <c r="AA349" i="5"/>
  <c r="Z350" i="5"/>
  <c r="AA350" i="5"/>
  <c r="Z351" i="5"/>
  <c r="AA351" i="5"/>
  <c r="Z352" i="5"/>
  <c r="AA352" i="5"/>
  <c r="Z353" i="5"/>
  <c r="AA353" i="5"/>
  <c r="Z354" i="5"/>
  <c r="AA354" i="5"/>
  <c r="Z355" i="5"/>
  <c r="AA355" i="5"/>
  <c r="Z356" i="5"/>
  <c r="AA356" i="5"/>
  <c r="Z357" i="5"/>
  <c r="AA357" i="5"/>
  <c r="Z358" i="5"/>
  <c r="AA358" i="5"/>
  <c r="Z359" i="5"/>
  <c r="AA359" i="5"/>
  <c r="Z360" i="5"/>
  <c r="AA360" i="5"/>
  <c r="Z361" i="5"/>
  <c r="AA361" i="5"/>
  <c r="Z362" i="5"/>
  <c r="AA362" i="5"/>
  <c r="Z363" i="5"/>
  <c r="AA363" i="5"/>
  <c r="Z364" i="5"/>
  <c r="AA364" i="5"/>
  <c r="Z365" i="5"/>
  <c r="AA365" i="5"/>
  <c r="Z366" i="5"/>
  <c r="AA366" i="5"/>
  <c r="Z367" i="5"/>
  <c r="AA367" i="5"/>
  <c r="Z368" i="5"/>
  <c r="AA368" i="5"/>
  <c r="Z369" i="5"/>
  <c r="AA369" i="5"/>
  <c r="Z370" i="5"/>
  <c r="AA370" i="5"/>
  <c r="Z371" i="5"/>
  <c r="AA371" i="5"/>
  <c r="Z372" i="5"/>
  <c r="AA372" i="5"/>
  <c r="Z373" i="5"/>
  <c r="AA373" i="5"/>
  <c r="Z374" i="5"/>
  <c r="AA374" i="5"/>
  <c r="Z375" i="5"/>
  <c r="AA375" i="5"/>
  <c r="Z376" i="5"/>
  <c r="AA376" i="5"/>
  <c r="Z377" i="5"/>
  <c r="AA377" i="5"/>
  <c r="Z378" i="5"/>
  <c r="AA378" i="5"/>
  <c r="Z379" i="5"/>
  <c r="AA379" i="5"/>
  <c r="Z380" i="5"/>
  <c r="AA380" i="5"/>
  <c r="Z381" i="5"/>
  <c r="AA381" i="5"/>
  <c r="Z382" i="5"/>
  <c r="AA382" i="5"/>
  <c r="Z383" i="5"/>
  <c r="AA383" i="5"/>
  <c r="Z384" i="5"/>
  <c r="AA384" i="5"/>
  <c r="Z385" i="5"/>
  <c r="AA385" i="5"/>
  <c r="Z386" i="5"/>
  <c r="AA386" i="5"/>
  <c r="Z387" i="5"/>
  <c r="AA387" i="5"/>
  <c r="Z388" i="5"/>
  <c r="AA388" i="5"/>
  <c r="Z389" i="5"/>
  <c r="AA389" i="5"/>
  <c r="Z390" i="5"/>
  <c r="AA390" i="5"/>
  <c r="Z391" i="5"/>
  <c r="AA391" i="5"/>
  <c r="Z392" i="5"/>
  <c r="AA392" i="5"/>
  <c r="Z393" i="5"/>
  <c r="AA393" i="5"/>
  <c r="Z394" i="5"/>
  <c r="AA394" i="5"/>
  <c r="Z395" i="5"/>
  <c r="AA395" i="5"/>
  <c r="Z396" i="5"/>
  <c r="AA396" i="5"/>
  <c r="Z397" i="5"/>
  <c r="AA397" i="5"/>
  <c r="Z398" i="5"/>
  <c r="AA398" i="5"/>
  <c r="Z399" i="5"/>
  <c r="AA399" i="5"/>
  <c r="Z400" i="5"/>
  <c r="AA400" i="5"/>
  <c r="Z401" i="5"/>
  <c r="AA401" i="5"/>
  <c r="Z402" i="5"/>
  <c r="AA402" i="5"/>
  <c r="Z403" i="5"/>
  <c r="AA403" i="5"/>
  <c r="Z404" i="5"/>
  <c r="AA404" i="5"/>
  <c r="Z405" i="5"/>
  <c r="AA405" i="5"/>
  <c r="Z406" i="5"/>
  <c r="AA406" i="5"/>
  <c r="Z407" i="5"/>
  <c r="AA407" i="5"/>
  <c r="Z408" i="5"/>
  <c r="AA408" i="5"/>
  <c r="Z409" i="5"/>
  <c r="AA409" i="5"/>
  <c r="Z410" i="5"/>
  <c r="AA410" i="5"/>
  <c r="Z411" i="5"/>
  <c r="AA411" i="5"/>
  <c r="Z412" i="5"/>
  <c r="AA412" i="5"/>
  <c r="Z413" i="5"/>
  <c r="AA413" i="5"/>
  <c r="Z414" i="5"/>
  <c r="AA414" i="5"/>
  <c r="Z415" i="5"/>
  <c r="AA415" i="5"/>
  <c r="Z416" i="5"/>
  <c r="AA416" i="5"/>
  <c r="Z417" i="5"/>
  <c r="AA417" i="5"/>
  <c r="Z418" i="5"/>
  <c r="AA418" i="5"/>
  <c r="Z419" i="5"/>
  <c r="AA419" i="5"/>
  <c r="Z420" i="5"/>
  <c r="AA420" i="5"/>
  <c r="Z421" i="5"/>
  <c r="AA421" i="5"/>
  <c r="Z422" i="5"/>
  <c r="AA422" i="5"/>
  <c r="Z423" i="5"/>
  <c r="AA423" i="5"/>
  <c r="Z424" i="5"/>
  <c r="AA424" i="5"/>
  <c r="Z425" i="5"/>
  <c r="AA425" i="5"/>
  <c r="Z426" i="5"/>
  <c r="AA426" i="5"/>
  <c r="Z427" i="5"/>
  <c r="AA427" i="5"/>
  <c r="Z428" i="5"/>
  <c r="AA428" i="5"/>
  <c r="Z429" i="5"/>
  <c r="AA429" i="5"/>
  <c r="Z430" i="5"/>
  <c r="AA430" i="5"/>
  <c r="Z431" i="5"/>
  <c r="AA431" i="5"/>
  <c r="Z432" i="5"/>
  <c r="AA432" i="5"/>
  <c r="Z433" i="5"/>
  <c r="AA433" i="5"/>
  <c r="Z434" i="5"/>
  <c r="AA434" i="5"/>
  <c r="Z435" i="5"/>
  <c r="AA435" i="5"/>
  <c r="Z436" i="5"/>
  <c r="AA436" i="5"/>
  <c r="Z437" i="5"/>
  <c r="AA437" i="5"/>
  <c r="Z438" i="5"/>
  <c r="AA438" i="5"/>
  <c r="Z439" i="5"/>
  <c r="AA439" i="5"/>
  <c r="Z440" i="5"/>
  <c r="AA440" i="5"/>
  <c r="Z441" i="5"/>
  <c r="AA441" i="5"/>
  <c r="Z442" i="5"/>
  <c r="AA442" i="5"/>
  <c r="Z443" i="5"/>
  <c r="AA443" i="5"/>
  <c r="Z444" i="5"/>
  <c r="AA444" i="5"/>
  <c r="Z445" i="5"/>
  <c r="AA445" i="5"/>
  <c r="Z446" i="5"/>
  <c r="AA446" i="5"/>
  <c r="Z447" i="5"/>
  <c r="AA447" i="5"/>
  <c r="Z448" i="5"/>
  <c r="AA448" i="5"/>
  <c r="Z449" i="5"/>
  <c r="AA449" i="5"/>
  <c r="Z450" i="5"/>
  <c r="AA450" i="5"/>
  <c r="Z451" i="5"/>
  <c r="AA451" i="5"/>
  <c r="Z452" i="5"/>
  <c r="AA452" i="5"/>
  <c r="Z453" i="5"/>
  <c r="AA453" i="5"/>
  <c r="Z454" i="5"/>
  <c r="AA454" i="5"/>
  <c r="Z455" i="5"/>
  <c r="AA455" i="5"/>
  <c r="Z456" i="5"/>
  <c r="AA456" i="5"/>
  <c r="Z457" i="5"/>
  <c r="AA457" i="5"/>
  <c r="Z458" i="5"/>
  <c r="AA458" i="5"/>
  <c r="Z459" i="5"/>
  <c r="AA459" i="5"/>
  <c r="Z460" i="5"/>
  <c r="AA460" i="5"/>
  <c r="Z461" i="5"/>
  <c r="AA461" i="5"/>
  <c r="Z462" i="5"/>
  <c r="AA462" i="5"/>
  <c r="Z463" i="5"/>
  <c r="AA463" i="5"/>
  <c r="Z464" i="5"/>
  <c r="AA464" i="5"/>
  <c r="Z465" i="5"/>
  <c r="AA465" i="5"/>
  <c r="Z466" i="5"/>
  <c r="AA466" i="5"/>
  <c r="Z467" i="5"/>
  <c r="AA467" i="5"/>
  <c r="Z468" i="5"/>
  <c r="AA468" i="5"/>
  <c r="Z469" i="5"/>
  <c r="AA469" i="5"/>
  <c r="Z470" i="5"/>
  <c r="AA470" i="5"/>
  <c r="Z471" i="5"/>
  <c r="AA471" i="5"/>
  <c r="Z472" i="5"/>
  <c r="AA472" i="5"/>
  <c r="Z473" i="5"/>
  <c r="AA473" i="5"/>
  <c r="Z474" i="5"/>
  <c r="AA474" i="5"/>
  <c r="Z475" i="5"/>
  <c r="AA475" i="5"/>
  <c r="Z476" i="5"/>
  <c r="AA476" i="5"/>
  <c r="Z477" i="5"/>
  <c r="AA477" i="5"/>
  <c r="Z478" i="5"/>
  <c r="AA478" i="5"/>
  <c r="Z479" i="5"/>
  <c r="AA479" i="5"/>
  <c r="Z480" i="5"/>
  <c r="AA480" i="5"/>
  <c r="Z481" i="5"/>
  <c r="AA481" i="5"/>
  <c r="Z482" i="5"/>
  <c r="AA482" i="5"/>
  <c r="Z483" i="5"/>
  <c r="AA483" i="5"/>
  <c r="Z484" i="5"/>
  <c r="AA484" i="5"/>
  <c r="Z485" i="5"/>
  <c r="AA485" i="5"/>
  <c r="Z486" i="5"/>
  <c r="AA486" i="5"/>
  <c r="Z487" i="5"/>
  <c r="AA487" i="5"/>
  <c r="Z488" i="5"/>
  <c r="AA488" i="5"/>
  <c r="Z489" i="5"/>
  <c r="AA489" i="5"/>
  <c r="Z490" i="5"/>
  <c r="AA490" i="5"/>
  <c r="Z491" i="5"/>
  <c r="AA491" i="5"/>
  <c r="Z492" i="5"/>
  <c r="AA492" i="5"/>
  <c r="Z493" i="5"/>
  <c r="AA493" i="5"/>
  <c r="Z494" i="5"/>
  <c r="AA494" i="5"/>
  <c r="Z495" i="5"/>
  <c r="AA495" i="5"/>
  <c r="Z496" i="5"/>
  <c r="AA496" i="5"/>
  <c r="Z497" i="5"/>
  <c r="AA497" i="5"/>
  <c r="Z498" i="5"/>
  <c r="AA498" i="5"/>
  <c r="Z499" i="5"/>
  <c r="AA499" i="5"/>
  <c r="Z500" i="5"/>
  <c r="AA500" i="5"/>
  <c r="Z501" i="5"/>
  <c r="AA501" i="5"/>
  <c r="Z502" i="5"/>
  <c r="AA502" i="5"/>
  <c r="Z503" i="5"/>
  <c r="AA503" i="5"/>
  <c r="Z504" i="5"/>
  <c r="AA504" i="5"/>
  <c r="Z505" i="5"/>
  <c r="AA505" i="5"/>
  <c r="Z506" i="5"/>
  <c r="AA506" i="5"/>
  <c r="Z507" i="5"/>
  <c r="AA507" i="5"/>
  <c r="Z508" i="5"/>
  <c r="AA508" i="5"/>
  <c r="Z509" i="5"/>
  <c r="AA509" i="5"/>
  <c r="Z510" i="5"/>
  <c r="AA510" i="5"/>
  <c r="Z511" i="5"/>
  <c r="AA511" i="5"/>
  <c r="Z512" i="5"/>
  <c r="AA512" i="5"/>
  <c r="Z513" i="5"/>
  <c r="AA513" i="5"/>
  <c r="Z514" i="5"/>
  <c r="AA514" i="5"/>
  <c r="Z515" i="5"/>
  <c r="AA515" i="5"/>
  <c r="Z516" i="5"/>
  <c r="AA516" i="5"/>
  <c r="Z517" i="5"/>
  <c r="AA517" i="5"/>
  <c r="Z518" i="5"/>
  <c r="AA518" i="5"/>
  <c r="Z519" i="5"/>
  <c r="AA519" i="5"/>
  <c r="Z520" i="5"/>
  <c r="AA520" i="5"/>
  <c r="Z521" i="5"/>
  <c r="AA521" i="5"/>
  <c r="Z522" i="5"/>
  <c r="AA522" i="5"/>
  <c r="Z523" i="5"/>
  <c r="AA523" i="5"/>
  <c r="Z524" i="5"/>
  <c r="AA524" i="5"/>
  <c r="Z525" i="5"/>
  <c r="AA525" i="5"/>
  <c r="Z526" i="5"/>
  <c r="AA526" i="5"/>
  <c r="Z527" i="5"/>
  <c r="AA527" i="5"/>
  <c r="Z528" i="5"/>
  <c r="AA528" i="5"/>
  <c r="Z529" i="5"/>
  <c r="AA529" i="5"/>
  <c r="Z530" i="5"/>
  <c r="AA530" i="5"/>
  <c r="Z531" i="5"/>
  <c r="AA531" i="5"/>
  <c r="Z532" i="5"/>
  <c r="AA532" i="5"/>
  <c r="Z533" i="5"/>
  <c r="AA533" i="5"/>
  <c r="Z534" i="5"/>
  <c r="AA534" i="5"/>
  <c r="Z535" i="5"/>
  <c r="AA535" i="5"/>
  <c r="Z536" i="5"/>
  <c r="AA536" i="5"/>
  <c r="Z537" i="5"/>
  <c r="AA537" i="5"/>
  <c r="Z538" i="5"/>
  <c r="AA538" i="5"/>
  <c r="Z539" i="5"/>
  <c r="AA539" i="5"/>
  <c r="Z540" i="5"/>
  <c r="AA540" i="5"/>
  <c r="Z541" i="5"/>
  <c r="AA541" i="5"/>
  <c r="Z542" i="5"/>
  <c r="AA542" i="5"/>
  <c r="Z543" i="5"/>
  <c r="AA543" i="5"/>
  <c r="Z544" i="5"/>
  <c r="AA544" i="5"/>
  <c r="Z545" i="5"/>
  <c r="AA545" i="5"/>
  <c r="Z546" i="5"/>
  <c r="AA546" i="5"/>
  <c r="Z547" i="5"/>
  <c r="AA547" i="5"/>
  <c r="Z548" i="5"/>
  <c r="AA548" i="5"/>
  <c r="Z549" i="5"/>
  <c r="AA549" i="5"/>
  <c r="Z550" i="5"/>
  <c r="AA550" i="5"/>
  <c r="Z551" i="5"/>
  <c r="AA551" i="5"/>
  <c r="Z552" i="5"/>
  <c r="AA552" i="5"/>
  <c r="Z553" i="5"/>
  <c r="AA553" i="5"/>
  <c r="Z554" i="5"/>
  <c r="AA554" i="5"/>
  <c r="Z555" i="5"/>
  <c r="AA555" i="5"/>
  <c r="Z556" i="5"/>
  <c r="AA556" i="5"/>
  <c r="Z557" i="5"/>
  <c r="AA557" i="5"/>
  <c r="Z558" i="5"/>
  <c r="AA558" i="5"/>
  <c r="Z559" i="5"/>
  <c r="AA559" i="5"/>
  <c r="Z560" i="5"/>
  <c r="AA560" i="5"/>
  <c r="Z561" i="5"/>
  <c r="AA561" i="5"/>
  <c r="Z562" i="5"/>
  <c r="AA562" i="5"/>
  <c r="Z563" i="5"/>
  <c r="AA563" i="5"/>
  <c r="Z564" i="5"/>
  <c r="AA564" i="5"/>
  <c r="Z565" i="5"/>
  <c r="AA565" i="5"/>
  <c r="Z566" i="5"/>
  <c r="AA566" i="5"/>
  <c r="Z567" i="5"/>
  <c r="AA567" i="5"/>
  <c r="Z568" i="5"/>
  <c r="AA568" i="5"/>
  <c r="Z569" i="5"/>
  <c r="AA569" i="5"/>
  <c r="Z570" i="5"/>
  <c r="AA570" i="5"/>
  <c r="Z571" i="5"/>
  <c r="AA571" i="5"/>
  <c r="Z572" i="5"/>
  <c r="AA572" i="5"/>
  <c r="Z573" i="5"/>
  <c r="AA573" i="5"/>
  <c r="Z574" i="5"/>
  <c r="AA574" i="5"/>
  <c r="Z575" i="5"/>
  <c r="AA575" i="5"/>
  <c r="Z576" i="5"/>
  <c r="AA576" i="5"/>
  <c r="Z577" i="5"/>
  <c r="AA577" i="5"/>
  <c r="Z578" i="5"/>
  <c r="AA578" i="5"/>
  <c r="Z579" i="5"/>
  <c r="AA579" i="5"/>
  <c r="Z580" i="5"/>
  <c r="AA580" i="5"/>
  <c r="Z581" i="5"/>
  <c r="AA581" i="5"/>
  <c r="Z582" i="5"/>
  <c r="AA582" i="5"/>
  <c r="Z583" i="5"/>
  <c r="AA583" i="5"/>
  <c r="Z584" i="5"/>
  <c r="AA584" i="5"/>
  <c r="Z585" i="5"/>
  <c r="AA585" i="5"/>
  <c r="Z586" i="5"/>
  <c r="AA586" i="5"/>
  <c r="Z587" i="5"/>
  <c r="AA587" i="5"/>
  <c r="Z588" i="5"/>
  <c r="AA588" i="5"/>
  <c r="Z589" i="5"/>
  <c r="AA589" i="5"/>
  <c r="Z590" i="5"/>
  <c r="AA590" i="5"/>
  <c r="Z591" i="5"/>
  <c r="AA591" i="5"/>
  <c r="Z592" i="5"/>
  <c r="AA592" i="5"/>
  <c r="Z593" i="5"/>
  <c r="AA593" i="5"/>
  <c r="Z594" i="5"/>
  <c r="AA594" i="5"/>
  <c r="Z595" i="5"/>
  <c r="AA595" i="5"/>
  <c r="Z596" i="5"/>
  <c r="AA596" i="5"/>
  <c r="Z597" i="5"/>
  <c r="AA597" i="5"/>
  <c r="Z598" i="5"/>
  <c r="AA598" i="5"/>
  <c r="Z599" i="5"/>
  <c r="AA599" i="5"/>
  <c r="Z600" i="5"/>
  <c r="AA600" i="5"/>
  <c r="Z601" i="5"/>
  <c r="AA601" i="5"/>
  <c r="Z602" i="5"/>
  <c r="AA602" i="5"/>
  <c r="Z603" i="5"/>
  <c r="AA603" i="5"/>
  <c r="Z604" i="5"/>
  <c r="AA604" i="5"/>
  <c r="Z605" i="5"/>
  <c r="AA605" i="5"/>
  <c r="Z606" i="5"/>
  <c r="AA606" i="5"/>
  <c r="Z607" i="5"/>
  <c r="AA607" i="5"/>
  <c r="Z608" i="5"/>
  <c r="AA608" i="5"/>
  <c r="Z609" i="5"/>
  <c r="AA609" i="5"/>
  <c r="Z610" i="5"/>
  <c r="AA610" i="5"/>
  <c r="Z611" i="5"/>
  <c r="AA611" i="5"/>
  <c r="Z612" i="5"/>
  <c r="AA612" i="5"/>
  <c r="Z613" i="5"/>
  <c r="AA613" i="5"/>
  <c r="Z614" i="5"/>
  <c r="AA614" i="5"/>
  <c r="Z615" i="5"/>
  <c r="AA615" i="5"/>
  <c r="Z616" i="5"/>
  <c r="AA616" i="5"/>
  <c r="Z617" i="5"/>
  <c r="AA617" i="5"/>
  <c r="Z618" i="5"/>
  <c r="AA618" i="5"/>
  <c r="Z619" i="5"/>
  <c r="AA619" i="5"/>
  <c r="Z620" i="5"/>
  <c r="AA620" i="5"/>
  <c r="Z621" i="5"/>
  <c r="AA621" i="5"/>
  <c r="Z622" i="5"/>
  <c r="AA622" i="5"/>
  <c r="Z623" i="5"/>
  <c r="AA623" i="5"/>
  <c r="Z624" i="5"/>
  <c r="AA624" i="5"/>
  <c r="Z625" i="5"/>
  <c r="AA625" i="5"/>
  <c r="Z626" i="5"/>
  <c r="AA626" i="5"/>
  <c r="Z627" i="5"/>
  <c r="AA627" i="5"/>
  <c r="Z628" i="5"/>
  <c r="AA628" i="5"/>
  <c r="Z629" i="5"/>
  <c r="AA629" i="5"/>
  <c r="Z630" i="5"/>
  <c r="AA630" i="5"/>
  <c r="Z631" i="5"/>
  <c r="AA631" i="5"/>
  <c r="Z632" i="5"/>
  <c r="AA632" i="5"/>
  <c r="Z633" i="5"/>
  <c r="AA633" i="5"/>
  <c r="Z634" i="5"/>
  <c r="AA634" i="5"/>
  <c r="Z635" i="5"/>
  <c r="AA635" i="5"/>
  <c r="Z636" i="5"/>
  <c r="AA636" i="5"/>
  <c r="Z637" i="5"/>
  <c r="AA637" i="5"/>
  <c r="Z638" i="5"/>
  <c r="AA638" i="5"/>
  <c r="Z639" i="5"/>
  <c r="AA639" i="5"/>
  <c r="Z640" i="5"/>
  <c r="AA640" i="5"/>
  <c r="Z641" i="5"/>
  <c r="AA641" i="5"/>
  <c r="Z642" i="5"/>
  <c r="AA642" i="5"/>
  <c r="Z643" i="5"/>
  <c r="AA643" i="5"/>
  <c r="Z644" i="5"/>
  <c r="AA644" i="5"/>
  <c r="Z645" i="5"/>
  <c r="AA645" i="5"/>
  <c r="Z646" i="5"/>
  <c r="AA646" i="5"/>
  <c r="Z647" i="5"/>
  <c r="AA647" i="5"/>
  <c r="Z648" i="5"/>
  <c r="AA648" i="5"/>
  <c r="Z649" i="5"/>
  <c r="AA649" i="5"/>
  <c r="Z650" i="5"/>
  <c r="AA650" i="5"/>
  <c r="Z651" i="5"/>
  <c r="AA651" i="5"/>
  <c r="Z652" i="5"/>
  <c r="AA652" i="5"/>
  <c r="Z653" i="5"/>
  <c r="AA653" i="5"/>
  <c r="Z654" i="5"/>
  <c r="AA654" i="5"/>
  <c r="Z655" i="5"/>
  <c r="AA655" i="5"/>
  <c r="Z656" i="5"/>
  <c r="AA656" i="5"/>
  <c r="Z657" i="5"/>
  <c r="AA657" i="5"/>
  <c r="Z658" i="5"/>
  <c r="AA658" i="5"/>
  <c r="Z659" i="5"/>
  <c r="AA659" i="5"/>
  <c r="Z660" i="5"/>
  <c r="AA660" i="5"/>
  <c r="Z661" i="5"/>
  <c r="AA661" i="5"/>
  <c r="Z662" i="5"/>
  <c r="AA662" i="5"/>
  <c r="Z663" i="5"/>
  <c r="AA663" i="5"/>
  <c r="Z664" i="5"/>
  <c r="AA664" i="5"/>
  <c r="Z665" i="5"/>
  <c r="AA665" i="5"/>
  <c r="Z666" i="5"/>
  <c r="AA666" i="5"/>
  <c r="Z667" i="5"/>
  <c r="AA667" i="5"/>
  <c r="Z668" i="5"/>
  <c r="AA668" i="5"/>
  <c r="Z669" i="5"/>
  <c r="AA669" i="5"/>
  <c r="Z670" i="5"/>
  <c r="AA670" i="5"/>
  <c r="Z671" i="5"/>
  <c r="AA671" i="5"/>
  <c r="Z672" i="5"/>
  <c r="AA672" i="5"/>
  <c r="Z673" i="5"/>
  <c r="AA673" i="5"/>
  <c r="Z674" i="5"/>
  <c r="AA674" i="5"/>
  <c r="Z675" i="5"/>
  <c r="AA675" i="5"/>
  <c r="Z676" i="5"/>
  <c r="AA676" i="5"/>
  <c r="Z677" i="5"/>
  <c r="AA677" i="5"/>
  <c r="Z678" i="5"/>
  <c r="AA678" i="5"/>
  <c r="Z679" i="5"/>
  <c r="AA679" i="5"/>
  <c r="Z680" i="5"/>
  <c r="AA680" i="5"/>
  <c r="Z681" i="5"/>
  <c r="AA681" i="5"/>
  <c r="Z682" i="5"/>
  <c r="AA682" i="5"/>
  <c r="Z683" i="5"/>
  <c r="AA683" i="5"/>
  <c r="Z684" i="5"/>
  <c r="AA684" i="5"/>
  <c r="Z685" i="5"/>
  <c r="AA685" i="5"/>
  <c r="Z686" i="5"/>
  <c r="AA686" i="5"/>
  <c r="Z687" i="5"/>
  <c r="AA687" i="5"/>
  <c r="Z688" i="5"/>
  <c r="AA688" i="5"/>
  <c r="Z689" i="5"/>
  <c r="AA689" i="5"/>
  <c r="Z690" i="5"/>
  <c r="AA690" i="5"/>
  <c r="Z691" i="5"/>
  <c r="AA691" i="5"/>
  <c r="Z692" i="5"/>
  <c r="AA692" i="5"/>
  <c r="Z693" i="5"/>
  <c r="AA693" i="5"/>
  <c r="Z694" i="5"/>
  <c r="AA694" i="5"/>
  <c r="Z695" i="5"/>
  <c r="AA695" i="5"/>
  <c r="Z696" i="5"/>
  <c r="AA696" i="5"/>
  <c r="Z697" i="5"/>
  <c r="AA697" i="5"/>
  <c r="Z698" i="5"/>
  <c r="AA698" i="5"/>
  <c r="Z699" i="5"/>
  <c r="AA699" i="5"/>
  <c r="Z700" i="5"/>
  <c r="AA700" i="5"/>
  <c r="Z701" i="5"/>
  <c r="AA701" i="5"/>
  <c r="Z702" i="5"/>
  <c r="AA702" i="5"/>
  <c r="Z703" i="5"/>
  <c r="AA703" i="5"/>
  <c r="Z704" i="5"/>
  <c r="AA704" i="5"/>
  <c r="Z705" i="5"/>
  <c r="C13" i="5"/>
  <c r="C7" i="5"/>
  <c r="AB6" i="5"/>
  <c r="AB7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E7" i="5"/>
  <c r="D7" i="5"/>
  <c r="F5" i="5"/>
  <c r="C6" i="5"/>
  <c r="F6" i="5"/>
  <c r="F7" i="5"/>
  <c r="D8" i="5"/>
  <c r="D9" i="5"/>
  <c r="D10" i="5"/>
  <c r="D11" i="5"/>
  <c r="D12" i="5"/>
  <c r="AA705" i="5"/>
  <c r="D13" i="5"/>
  <c r="AA706" i="5"/>
  <c r="Z706" i="5"/>
  <c r="AA707" i="5"/>
  <c r="Z707" i="5"/>
  <c r="AA708" i="5"/>
  <c r="Z708" i="5"/>
  <c r="AA709" i="5"/>
  <c r="Z709" i="5"/>
  <c r="AA710" i="5"/>
  <c r="Z710" i="5"/>
  <c r="AA711" i="5"/>
  <c r="Z711" i="5"/>
  <c r="AA712" i="5"/>
  <c r="Z712" i="5"/>
  <c r="AA713" i="5"/>
  <c r="Z713" i="5"/>
  <c r="AA714" i="5"/>
  <c r="Z714" i="5"/>
  <c r="AA715" i="5"/>
  <c r="Z715" i="5"/>
  <c r="AA716" i="5"/>
  <c r="Z716" i="5"/>
  <c r="AA717" i="5"/>
  <c r="Z717" i="5"/>
  <c r="AA718" i="5"/>
  <c r="Z718" i="5"/>
  <c r="AA719" i="5"/>
  <c r="Z719" i="5"/>
  <c r="AA720" i="5"/>
  <c r="Z720" i="5"/>
  <c r="AA721" i="5"/>
  <c r="Z721" i="5"/>
  <c r="AA722" i="5"/>
  <c r="Z722" i="5"/>
  <c r="AA723" i="5"/>
  <c r="Z723" i="5"/>
  <c r="AA724" i="5"/>
  <c r="Z724" i="5"/>
  <c r="AA725" i="5"/>
  <c r="Z725" i="5"/>
  <c r="AA726" i="5"/>
  <c r="Z726" i="5"/>
  <c r="AA727" i="5"/>
  <c r="Z727" i="5"/>
  <c r="AA728" i="5"/>
  <c r="Z728" i="5"/>
  <c r="AA729" i="5"/>
  <c r="Z729" i="5"/>
  <c r="AA730" i="5"/>
  <c r="Z730" i="5"/>
  <c r="AA731" i="5"/>
  <c r="Z731" i="5"/>
  <c r="AA732" i="5"/>
  <c r="Z732" i="5"/>
  <c r="AA733" i="5"/>
  <c r="Z733" i="5"/>
  <c r="AA734" i="5"/>
  <c r="Z734" i="5"/>
  <c r="AA735" i="5"/>
  <c r="Z735" i="5"/>
  <c r="AA736" i="5"/>
  <c r="Z736" i="5"/>
  <c r="AA737" i="5"/>
  <c r="Z737" i="5"/>
  <c r="AA738" i="5"/>
  <c r="Z738" i="5"/>
  <c r="AA739" i="5"/>
  <c r="Z739" i="5"/>
  <c r="AA740" i="5"/>
  <c r="Z740" i="5"/>
  <c r="AA741" i="5"/>
  <c r="Z741" i="5"/>
  <c r="AA742" i="5"/>
  <c r="Z742" i="5"/>
  <c r="AA743" i="5"/>
  <c r="Z743" i="5"/>
  <c r="AA744" i="5"/>
  <c r="Z744" i="5"/>
  <c r="AA745" i="5"/>
  <c r="Z745" i="5"/>
  <c r="AA746" i="5"/>
  <c r="Z746" i="5"/>
  <c r="AA747" i="5"/>
  <c r="Z747" i="5"/>
  <c r="AA748" i="5"/>
  <c r="Z748" i="5"/>
  <c r="AA749" i="5"/>
  <c r="Z749" i="5"/>
  <c r="AA750" i="5"/>
  <c r="Z750" i="5"/>
  <c r="AA751" i="5"/>
  <c r="Z751" i="5"/>
  <c r="AA752" i="5"/>
  <c r="Z752" i="5"/>
  <c r="AA753" i="5"/>
  <c r="Z753" i="5"/>
  <c r="AA754" i="5"/>
  <c r="Z754" i="5"/>
  <c r="AA755" i="5"/>
  <c r="Z755" i="5"/>
  <c r="AA756" i="5"/>
  <c r="Z756" i="5"/>
  <c r="AA757" i="5"/>
  <c r="Z757" i="5"/>
  <c r="AA758" i="5"/>
  <c r="Z758" i="5"/>
  <c r="AA759" i="5"/>
  <c r="Z759" i="5"/>
  <c r="AA760" i="5"/>
  <c r="Z760" i="5"/>
  <c r="AA761" i="5"/>
  <c r="Z761" i="5"/>
  <c r="AA762" i="5"/>
  <c r="Z762" i="5"/>
  <c r="AA763" i="5"/>
  <c r="Z763" i="5"/>
  <c r="AA764" i="5"/>
  <c r="Z764" i="5"/>
  <c r="AA765" i="5"/>
  <c r="Z765" i="5"/>
  <c r="AA766" i="5"/>
  <c r="Z766" i="5"/>
  <c r="AA767" i="5"/>
  <c r="Z767" i="5"/>
  <c r="AA768" i="5"/>
  <c r="Z768" i="5"/>
  <c r="AA769" i="5"/>
  <c r="Z769" i="5"/>
  <c r="AA770" i="5"/>
  <c r="Z770" i="5"/>
  <c r="AA771" i="5"/>
  <c r="Z771" i="5"/>
  <c r="AA772" i="5"/>
  <c r="Z772" i="5"/>
  <c r="AA773" i="5"/>
  <c r="Z773" i="5"/>
  <c r="AA774" i="5"/>
  <c r="Z774" i="5"/>
  <c r="AA775" i="5"/>
  <c r="Z775" i="5"/>
  <c r="AA776" i="5"/>
  <c r="Z776" i="5"/>
  <c r="AA777" i="5"/>
  <c r="Z777" i="5"/>
  <c r="AA778" i="5"/>
  <c r="Z778" i="5"/>
  <c r="AA779" i="5"/>
  <c r="Z779" i="5"/>
  <c r="AA780" i="5"/>
  <c r="Z780" i="5"/>
  <c r="AA781" i="5"/>
  <c r="Z781" i="5"/>
  <c r="AA782" i="5"/>
  <c r="Z782" i="5"/>
  <c r="AA783" i="5"/>
  <c r="Z783" i="5"/>
  <c r="AA784" i="5"/>
  <c r="Z784" i="5"/>
  <c r="AA785" i="5"/>
  <c r="Z785" i="5"/>
  <c r="AA786" i="5"/>
  <c r="Z786" i="5"/>
  <c r="AA787" i="5"/>
  <c r="Z787" i="5"/>
  <c r="AA788" i="5"/>
  <c r="Z788" i="5"/>
  <c r="AA789" i="5"/>
  <c r="Z789" i="5"/>
  <c r="AA790" i="5"/>
  <c r="Z790" i="5"/>
  <c r="AA791" i="5"/>
  <c r="Z791" i="5"/>
  <c r="AA792" i="5"/>
  <c r="Z792" i="5"/>
  <c r="AA793" i="5"/>
  <c r="Z793" i="5"/>
  <c r="AA794" i="5"/>
  <c r="Z794" i="5"/>
  <c r="AA795" i="5"/>
  <c r="Z795" i="5"/>
  <c r="AA796" i="5"/>
  <c r="Z796" i="5"/>
  <c r="AA797" i="5"/>
  <c r="Z797" i="5"/>
  <c r="AA798" i="5"/>
  <c r="Z798" i="5"/>
  <c r="AA799" i="5"/>
  <c r="Z799" i="5"/>
  <c r="AA800" i="5"/>
  <c r="Z800" i="5"/>
  <c r="AA801" i="5"/>
  <c r="Z801" i="5"/>
  <c r="AA802" i="5"/>
  <c r="Z802" i="5"/>
  <c r="AA803" i="5"/>
  <c r="Z803" i="5"/>
  <c r="AA804" i="5"/>
  <c r="Z804" i="5"/>
  <c r="AA805" i="5"/>
  <c r="D14" i="5"/>
  <c r="Z805" i="5"/>
  <c r="AA806" i="5"/>
  <c r="Z806" i="5"/>
  <c r="AA807" i="5"/>
  <c r="Z807" i="5"/>
  <c r="AA808" i="5"/>
  <c r="Z808" i="5"/>
  <c r="AA809" i="5"/>
  <c r="Z809" i="5"/>
  <c r="AA810" i="5"/>
  <c r="Z810" i="5"/>
  <c r="AA811" i="5"/>
  <c r="Z811" i="5"/>
  <c r="AA812" i="5"/>
  <c r="Z812" i="5"/>
  <c r="AA813" i="5"/>
  <c r="Z813" i="5"/>
  <c r="AA814" i="5"/>
  <c r="Z814" i="5"/>
  <c r="AA815" i="5"/>
  <c r="Z815" i="5"/>
  <c r="AA816" i="5"/>
  <c r="Z816" i="5"/>
  <c r="AA817" i="5"/>
  <c r="Z817" i="5"/>
  <c r="AA818" i="5"/>
  <c r="Z818" i="5"/>
  <c r="AA819" i="5"/>
  <c r="Z819" i="5"/>
  <c r="AA820" i="5"/>
  <c r="Z820" i="5"/>
  <c r="AA821" i="5"/>
  <c r="Z821" i="5"/>
  <c r="AA822" i="5"/>
  <c r="Z822" i="5"/>
  <c r="AA823" i="5"/>
  <c r="Z823" i="5"/>
  <c r="AA824" i="5"/>
  <c r="Z824" i="5"/>
  <c r="AA825" i="5"/>
  <c r="Z825" i="5"/>
  <c r="AA826" i="5"/>
  <c r="Z826" i="5"/>
  <c r="AA827" i="5"/>
  <c r="Z827" i="5"/>
  <c r="AA828" i="5"/>
  <c r="Z828" i="5"/>
  <c r="AA829" i="5"/>
  <c r="Z829" i="5"/>
  <c r="AA830" i="5"/>
  <c r="Z830" i="5"/>
  <c r="AA831" i="5"/>
  <c r="Z831" i="5"/>
  <c r="AA832" i="5"/>
  <c r="Z832" i="5"/>
  <c r="AA833" i="5"/>
  <c r="Z833" i="5"/>
  <c r="AA834" i="5"/>
  <c r="Z834" i="5"/>
  <c r="AA835" i="5"/>
  <c r="Z835" i="5"/>
  <c r="AA836" i="5"/>
  <c r="Z836" i="5"/>
  <c r="AA837" i="5"/>
  <c r="Z837" i="5"/>
  <c r="AA838" i="5"/>
  <c r="Z838" i="5"/>
  <c r="AA839" i="5"/>
  <c r="Z839" i="5"/>
  <c r="AA840" i="5"/>
  <c r="Z840" i="5"/>
  <c r="AA841" i="5"/>
  <c r="Z841" i="5"/>
  <c r="AA842" i="5"/>
  <c r="Z842" i="5"/>
  <c r="AA843" i="5"/>
  <c r="Z843" i="5"/>
  <c r="AA844" i="5"/>
  <c r="Z844" i="5"/>
  <c r="AA845" i="5"/>
  <c r="Z845" i="5"/>
  <c r="AA846" i="5"/>
  <c r="Z846" i="5"/>
  <c r="AA847" i="5"/>
  <c r="Z847" i="5"/>
  <c r="AA848" i="5"/>
  <c r="Z848" i="5"/>
  <c r="AA849" i="5"/>
  <c r="Z849" i="5"/>
  <c r="AA850" i="5"/>
  <c r="Z850" i="5"/>
  <c r="AA851" i="5"/>
  <c r="Z851" i="5"/>
  <c r="AA852" i="5"/>
  <c r="Z852" i="5"/>
  <c r="AA853" i="5"/>
  <c r="Z853" i="5"/>
  <c r="AA854" i="5"/>
  <c r="Z854" i="5"/>
  <c r="AA855" i="5"/>
  <c r="Z855" i="5"/>
  <c r="AA856" i="5"/>
  <c r="Z856" i="5"/>
  <c r="AA857" i="5"/>
  <c r="Z857" i="5"/>
  <c r="AA858" i="5"/>
  <c r="Z858" i="5"/>
  <c r="AA859" i="5"/>
  <c r="Z859" i="5"/>
  <c r="AA860" i="5"/>
  <c r="Z860" i="5"/>
  <c r="AA861" i="5"/>
  <c r="Z861" i="5"/>
  <c r="AA862" i="5"/>
  <c r="Z862" i="5"/>
  <c r="AA863" i="5"/>
  <c r="Z863" i="5"/>
  <c r="AA864" i="5"/>
  <c r="Z864" i="5"/>
  <c r="AA865" i="5"/>
  <c r="Z865" i="5"/>
  <c r="AA866" i="5"/>
  <c r="Z866" i="5"/>
  <c r="AA867" i="5"/>
  <c r="Z867" i="5"/>
  <c r="AA868" i="5"/>
  <c r="Z868" i="5"/>
  <c r="AA869" i="5"/>
  <c r="Z869" i="5"/>
  <c r="AA870" i="5"/>
  <c r="Z870" i="5"/>
  <c r="AA871" i="5"/>
  <c r="Z871" i="5"/>
  <c r="AA872" i="5"/>
  <c r="Z872" i="5"/>
  <c r="AA873" i="5"/>
  <c r="Z873" i="5"/>
  <c r="AA874" i="5"/>
  <c r="Z874" i="5"/>
  <c r="AA875" i="5"/>
  <c r="Z875" i="5"/>
  <c r="AA876" i="5"/>
  <c r="Z876" i="5"/>
  <c r="AA877" i="5"/>
  <c r="Z877" i="5"/>
  <c r="AA878" i="5"/>
  <c r="Z878" i="5"/>
  <c r="AA879" i="5"/>
  <c r="Z879" i="5"/>
  <c r="AA880" i="5"/>
  <c r="Z880" i="5"/>
  <c r="AA881" i="5"/>
  <c r="Z881" i="5"/>
  <c r="AA882" i="5"/>
  <c r="Z882" i="5"/>
  <c r="AA883" i="5"/>
  <c r="Z883" i="5"/>
  <c r="AA884" i="5"/>
  <c r="Z884" i="5"/>
  <c r="AA885" i="5"/>
  <c r="Z885" i="5"/>
  <c r="AA886" i="5"/>
  <c r="Z886" i="5"/>
  <c r="AA887" i="5"/>
  <c r="Z887" i="5"/>
  <c r="AA888" i="5"/>
  <c r="Z888" i="5"/>
  <c r="AA889" i="5"/>
  <c r="Z889" i="5"/>
  <c r="AA890" i="5"/>
  <c r="Z890" i="5"/>
  <c r="AA891" i="5"/>
  <c r="Z891" i="5"/>
  <c r="AA892" i="5"/>
  <c r="Z892" i="5"/>
  <c r="AA893" i="5"/>
  <c r="Z893" i="5"/>
  <c r="AA894" i="5"/>
  <c r="Z894" i="5"/>
  <c r="AA895" i="5"/>
  <c r="Z895" i="5"/>
  <c r="AA896" i="5"/>
  <c r="Z896" i="5"/>
  <c r="AA897" i="5"/>
  <c r="Z897" i="5"/>
  <c r="AA898" i="5"/>
  <c r="Z898" i="5"/>
  <c r="AA899" i="5"/>
  <c r="Z899" i="5"/>
  <c r="AA900" i="5"/>
  <c r="Z900" i="5"/>
  <c r="AA901" i="5"/>
  <c r="Z901" i="5"/>
  <c r="AA902" i="5"/>
  <c r="Z902" i="5"/>
  <c r="AA903" i="5"/>
  <c r="Z903" i="5"/>
  <c r="AA904" i="5"/>
  <c r="Z904" i="5"/>
  <c r="AA905" i="5"/>
  <c r="D15" i="5"/>
  <c r="Z905" i="5"/>
  <c r="AA906" i="5"/>
  <c r="Z906" i="5"/>
  <c r="AA907" i="5"/>
  <c r="Z907" i="5"/>
  <c r="AA908" i="5"/>
  <c r="Z908" i="5"/>
  <c r="AA909" i="5"/>
  <c r="Z909" i="5"/>
  <c r="AA910" i="5"/>
  <c r="Z910" i="5"/>
  <c r="AA911" i="5"/>
  <c r="Z911" i="5"/>
  <c r="AA912" i="5"/>
  <c r="Z912" i="5"/>
  <c r="AA913" i="5"/>
  <c r="Z913" i="5"/>
  <c r="AA914" i="5"/>
  <c r="Z914" i="5"/>
  <c r="AA915" i="5"/>
  <c r="Z915" i="5"/>
  <c r="AA916" i="5"/>
  <c r="Z916" i="5"/>
  <c r="AA917" i="5"/>
  <c r="Z917" i="5"/>
  <c r="AA918" i="5"/>
  <c r="Z918" i="5"/>
  <c r="AA919" i="5"/>
  <c r="Z919" i="5"/>
  <c r="AA920" i="5"/>
  <c r="Z920" i="5"/>
  <c r="AA921" i="5"/>
  <c r="Z921" i="5"/>
  <c r="AA922" i="5"/>
  <c r="Z922" i="5"/>
  <c r="AA923" i="5"/>
  <c r="Z923" i="5"/>
  <c r="AA924" i="5"/>
  <c r="Z924" i="5"/>
  <c r="AA925" i="5"/>
  <c r="Z925" i="5"/>
  <c r="AA926" i="5"/>
  <c r="Z926" i="5"/>
  <c r="AA927" i="5"/>
  <c r="Z927" i="5"/>
  <c r="AA928" i="5"/>
  <c r="Z928" i="5"/>
  <c r="AA929" i="5"/>
  <c r="Z929" i="5"/>
  <c r="AA930" i="5"/>
  <c r="Z930" i="5"/>
  <c r="AA931" i="5"/>
  <c r="Z931" i="5"/>
  <c r="AA932" i="5"/>
  <c r="Z932" i="5"/>
  <c r="AA933" i="5"/>
  <c r="Z933" i="5"/>
  <c r="AA934" i="5"/>
  <c r="Z934" i="5"/>
  <c r="AA935" i="5"/>
  <c r="Z935" i="5"/>
  <c r="AA936" i="5"/>
  <c r="Z936" i="5"/>
  <c r="AA937" i="5"/>
  <c r="Z937" i="5"/>
  <c r="AA938" i="5"/>
  <c r="Z938" i="5"/>
  <c r="AA939" i="5"/>
  <c r="Z939" i="5"/>
  <c r="AA940" i="5"/>
  <c r="Z940" i="5"/>
  <c r="AA941" i="5"/>
  <c r="Z941" i="5"/>
  <c r="AA942" i="5"/>
  <c r="Z942" i="5"/>
  <c r="AA943" i="5"/>
  <c r="Z943" i="5"/>
  <c r="AA944" i="5"/>
  <c r="Z944" i="5"/>
  <c r="AA945" i="5"/>
  <c r="Z945" i="5"/>
  <c r="AA946" i="5"/>
  <c r="Z946" i="5"/>
  <c r="AA947" i="5"/>
  <c r="Z947" i="5"/>
  <c r="AA948" i="5"/>
  <c r="Z948" i="5"/>
  <c r="AA949" i="5"/>
  <c r="Z949" i="5"/>
  <c r="AA950" i="5"/>
  <c r="Z950" i="5"/>
  <c r="AA951" i="5"/>
  <c r="Z951" i="5"/>
  <c r="AA952" i="5"/>
  <c r="Z952" i="5"/>
  <c r="AA953" i="5"/>
  <c r="Z953" i="5"/>
  <c r="AA954" i="5"/>
  <c r="Z954" i="5"/>
  <c r="AA955" i="5"/>
  <c r="Z955" i="5"/>
  <c r="AA956" i="5"/>
  <c r="Z956" i="5"/>
  <c r="AA957" i="5"/>
  <c r="Z957" i="5"/>
  <c r="AA958" i="5"/>
  <c r="Z958" i="5"/>
  <c r="AA959" i="5"/>
  <c r="Z959" i="5"/>
  <c r="AA960" i="5"/>
  <c r="Z960" i="5"/>
  <c r="AA961" i="5"/>
  <c r="Z961" i="5"/>
  <c r="AA962" i="5"/>
  <c r="Z962" i="5"/>
  <c r="AA963" i="5"/>
  <c r="Z963" i="5"/>
  <c r="AA964" i="5"/>
  <c r="Z964" i="5"/>
  <c r="AA965" i="5"/>
  <c r="Z965" i="5"/>
  <c r="AA966" i="5"/>
  <c r="Z966" i="5"/>
  <c r="AA967" i="5"/>
  <c r="Z967" i="5"/>
  <c r="AA968" i="5"/>
  <c r="Z968" i="5"/>
  <c r="AA969" i="5"/>
  <c r="Z969" i="5"/>
  <c r="AA970" i="5"/>
  <c r="Z970" i="5"/>
  <c r="AA971" i="5"/>
  <c r="Z971" i="5"/>
  <c r="AA972" i="5"/>
  <c r="Z972" i="5"/>
  <c r="AA973" i="5"/>
  <c r="Z973" i="5"/>
  <c r="AA974" i="5"/>
  <c r="Z974" i="5"/>
  <c r="AA975" i="5"/>
  <c r="Z975" i="5"/>
  <c r="AA976" i="5"/>
  <c r="Z976" i="5"/>
  <c r="AA977" i="5"/>
  <c r="Z977" i="5"/>
  <c r="AA978" i="5"/>
  <c r="Z978" i="5"/>
  <c r="AA979" i="5"/>
  <c r="Z979" i="5"/>
  <c r="AA980" i="5"/>
  <c r="Z980" i="5"/>
  <c r="AA981" i="5"/>
  <c r="Z981" i="5"/>
  <c r="AA982" i="5"/>
  <c r="Z982" i="5"/>
  <c r="AA983" i="5"/>
  <c r="Z983" i="5"/>
  <c r="AA984" i="5"/>
  <c r="Z984" i="5"/>
  <c r="AA985" i="5"/>
  <c r="Z985" i="5"/>
  <c r="AA986" i="5"/>
  <c r="Z986" i="5"/>
  <c r="AA987" i="5"/>
  <c r="Z987" i="5"/>
  <c r="AA988" i="5"/>
  <c r="Z988" i="5"/>
  <c r="AA989" i="5"/>
  <c r="Z989" i="5"/>
  <c r="AA990" i="5"/>
  <c r="Z990" i="5"/>
  <c r="AA991" i="5"/>
  <c r="Z991" i="5"/>
  <c r="AA992" i="5"/>
  <c r="Z992" i="5"/>
  <c r="AA993" i="5"/>
  <c r="Z993" i="5"/>
  <c r="AA994" i="5"/>
  <c r="Z994" i="5"/>
  <c r="AA995" i="5"/>
  <c r="Z995" i="5"/>
  <c r="AA996" i="5"/>
  <c r="Z996" i="5"/>
  <c r="AA997" i="5"/>
  <c r="Z997" i="5"/>
  <c r="AA998" i="5"/>
  <c r="Z998" i="5"/>
  <c r="AA999" i="5"/>
  <c r="Z999" i="5"/>
  <c r="AA1000" i="5"/>
  <c r="Z1000" i="5"/>
  <c r="AA1001" i="5"/>
  <c r="Z1001" i="5"/>
  <c r="AA1002" i="5"/>
  <c r="Z1002" i="5"/>
  <c r="AA1003" i="5"/>
  <c r="Z1003" i="5"/>
  <c r="AA1004" i="5"/>
  <c r="Z1004" i="5"/>
  <c r="AA1005" i="5"/>
  <c r="D16" i="5"/>
  <c r="Z1005" i="5"/>
  <c r="AA1006" i="5"/>
  <c r="Z1006" i="5"/>
  <c r="AA1007" i="5"/>
  <c r="Z1007" i="5"/>
  <c r="AA1008" i="5"/>
  <c r="Z1008" i="5"/>
  <c r="AA1009" i="5"/>
  <c r="Z1009" i="5"/>
  <c r="AA1010" i="5"/>
  <c r="Z1010" i="5"/>
  <c r="AA1011" i="5"/>
  <c r="Z1011" i="5"/>
  <c r="AA1012" i="5"/>
  <c r="Z1012" i="5"/>
  <c r="AA1013" i="5"/>
  <c r="Z1013" i="5"/>
  <c r="AA1014" i="5"/>
  <c r="Z1014" i="5"/>
  <c r="AA1015" i="5"/>
  <c r="Z1015" i="5"/>
  <c r="AA1016" i="5"/>
  <c r="Z1016" i="5"/>
  <c r="AA1017" i="5"/>
  <c r="Z1017" i="5"/>
  <c r="AA1018" i="5"/>
  <c r="Z1018" i="5"/>
  <c r="AA1019" i="5"/>
  <c r="Z1019" i="5"/>
  <c r="AA1020" i="5"/>
  <c r="Z1020" i="5"/>
  <c r="AA1021" i="5"/>
  <c r="Z1021" i="5"/>
  <c r="AA1022" i="5"/>
  <c r="Z1022" i="5"/>
  <c r="AA1023" i="5"/>
  <c r="Z1023" i="5"/>
  <c r="AA1024" i="5"/>
  <c r="Z1024" i="5"/>
  <c r="AA1025" i="5"/>
  <c r="Z1025" i="5"/>
  <c r="AA1026" i="5"/>
  <c r="Z1026" i="5"/>
  <c r="AA1027" i="5"/>
  <c r="Z1027" i="5"/>
  <c r="AA1028" i="5"/>
  <c r="Z1028" i="5"/>
  <c r="AA1029" i="5"/>
  <c r="Z1029" i="5"/>
  <c r="AA1030" i="5"/>
  <c r="Z1030" i="5"/>
  <c r="AA1031" i="5"/>
  <c r="Z1031" i="5"/>
  <c r="AA1032" i="5"/>
  <c r="Z1032" i="5"/>
  <c r="AA1033" i="5"/>
  <c r="Z1033" i="5"/>
  <c r="AA1034" i="5"/>
  <c r="Z1034" i="5"/>
  <c r="AA1035" i="5"/>
  <c r="Z1035" i="5"/>
  <c r="AA1036" i="5"/>
  <c r="Z1036" i="5"/>
  <c r="AA1037" i="5"/>
  <c r="Z1037" i="5"/>
  <c r="AA1038" i="5"/>
  <c r="Z1038" i="5"/>
  <c r="AA1039" i="5"/>
  <c r="Z1039" i="5"/>
  <c r="AA1040" i="5"/>
  <c r="Z1040" i="5"/>
  <c r="AA1041" i="5"/>
  <c r="Z1041" i="5"/>
  <c r="AA1042" i="5"/>
  <c r="Z1042" i="5"/>
  <c r="AA1043" i="5"/>
  <c r="Z1043" i="5"/>
  <c r="AA1044" i="5"/>
  <c r="Z1044" i="5"/>
  <c r="AA1045" i="5"/>
  <c r="Z1045" i="5"/>
  <c r="AA1046" i="5"/>
  <c r="Z1046" i="5"/>
  <c r="AA1047" i="5"/>
  <c r="Z1047" i="5"/>
  <c r="AA1048" i="5"/>
  <c r="Z1048" i="5"/>
  <c r="AA1049" i="5"/>
  <c r="Z1049" i="5"/>
  <c r="AA1050" i="5"/>
  <c r="Z1050" i="5"/>
  <c r="AA1051" i="5"/>
  <c r="Z1051" i="5"/>
  <c r="AA1052" i="5"/>
  <c r="Z1052" i="5"/>
  <c r="AA1053" i="5"/>
  <c r="Z1053" i="5"/>
  <c r="AA1054" i="5"/>
  <c r="Z1054" i="5"/>
  <c r="AA1055" i="5"/>
  <c r="Z1055" i="5"/>
  <c r="AA1056" i="5"/>
  <c r="Z1056" i="5"/>
  <c r="AA1057" i="5"/>
  <c r="Z1057" i="5"/>
  <c r="AA1058" i="5"/>
  <c r="Z1058" i="5"/>
  <c r="AA1059" i="5"/>
  <c r="Z1059" i="5"/>
  <c r="AA1060" i="5"/>
  <c r="Z1060" i="5"/>
  <c r="AA1061" i="5"/>
  <c r="Z1061" i="5"/>
  <c r="AA1062" i="5"/>
  <c r="Z1062" i="5"/>
  <c r="AA1063" i="5"/>
  <c r="Z1063" i="5"/>
  <c r="AA1064" i="5"/>
  <c r="Z1064" i="5"/>
  <c r="AA1065" i="5"/>
  <c r="Z1065" i="5"/>
  <c r="AA1066" i="5"/>
  <c r="Z1066" i="5"/>
  <c r="AA1067" i="5"/>
  <c r="Z1067" i="5"/>
  <c r="AA1068" i="5"/>
  <c r="Z1068" i="5"/>
  <c r="AA1069" i="5"/>
  <c r="Z1069" i="5"/>
  <c r="AA1070" i="5"/>
  <c r="Z1070" i="5"/>
  <c r="AA1071" i="5"/>
  <c r="Z1071" i="5"/>
  <c r="AA1072" i="5"/>
  <c r="Z1072" i="5"/>
  <c r="AA1073" i="5"/>
  <c r="Z1073" i="5"/>
  <c r="AA1074" i="5"/>
  <c r="Z1074" i="5"/>
  <c r="AA1075" i="5"/>
  <c r="Z1075" i="5"/>
  <c r="AA1076" i="5"/>
  <c r="Z1076" i="5"/>
  <c r="AA1077" i="5"/>
  <c r="Z1077" i="5"/>
  <c r="AA1078" i="5"/>
  <c r="Z1078" i="5"/>
  <c r="AA1079" i="5"/>
  <c r="Z1079" i="5"/>
  <c r="AA1080" i="5"/>
  <c r="Z1080" i="5"/>
  <c r="AA1081" i="5"/>
  <c r="Z1081" i="5"/>
  <c r="AA1082" i="5"/>
  <c r="Z1082" i="5"/>
  <c r="AA1083" i="5"/>
  <c r="Z1083" i="5"/>
  <c r="AA1084" i="5"/>
  <c r="Z1084" i="5"/>
  <c r="AA1085" i="5"/>
  <c r="Z1085" i="5"/>
  <c r="AA1086" i="5"/>
  <c r="Z1086" i="5"/>
  <c r="AA1087" i="5"/>
  <c r="Z1087" i="5"/>
  <c r="AA1088" i="5"/>
  <c r="Z1088" i="5"/>
  <c r="AA1089" i="5"/>
  <c r="Z1089" i="5"/>
  <c r="AA1090" i="5"/>
  <c r="Z1090" i="5"/>
  <c r="AA1091" i="5"/>
  <c r="Z1091" i="5"/>
  <c r="AA1092" i="5"/>
  <c r="Z1092" i="5"/>
  <c r="AA1093" i="5"/>
  <c r="Z1093" i="5"/>
  <c r="AA1094" i="5"/>
  <c r="Z1094" i="5"/>
  <c r="AA1095" i="5"/>
  <c r="Z1095" i="5"/>
  <c r="AA1096" i="5"/>
  <c r="Z1096" i="5"/>
  <c r="AA1097" i="5"/>
  <c r="Z1097" i="5"/>
  <c r="AA1098" i="5"/>
  <c r="Z1098" i="5"/>
  <c r="AA1099" i="5"/>
  <c r="Z1099" i="5"/>
  <c r="AA1100" i="5"/>
  <c r="Z1100" i="5"/>
  <c r="AA1101" i="5"/>
  <c r="Z1101" i="5"/>
  <c r="AA1102" i="5"/>
  <c r="Z1102" i="5"/>
  <c r="AA1103" i="5"/>
  <c r="Z1103" i="5"/>
  <c r="AA1104" i="5"/>
  <c r="Z1104" i="5"/>
  <c r="AA1105" i="5"/>
  <c r="D17" i="5"/>
  <c r="Z1105" i="5"/>
  <c r="AA1106" i="5"/>
  <c r="Z1106" i="5"/>
  <c r="AA1107" i="5"/>
  <c r="Z1107" i="5"/>
  <c r="AA1108" i="5"/>
  <c r="Z1108" i="5"/>
  <c r="AA1109" i="5"/>
  <c r="Z1109" i="5"/>
  <c r="AA1110" i="5"/>
  <c r="Z1110" i="5"/>
  <c r="AA1111" i="5"/>
  <c r="Z1111" i="5"/>
  <c r="AA1112" i="5"/>
  <c r="Z1112" i="5"/>
  <c r="AA1113" i="5"/>
  <c r="Z1113" i="5"/>
  <c r="AA1114" i="5"/>
  <c r="Z1114" i="5"/>
  <c r="AA1115" i="5"/>
  <c r="Z1115" i="5"/>
  <c r="AA1116" i="5"/>
  <c r="Z1116" i="5"/>
  <c r="AA1117" i="5"/>
  <c r="Z1117" i="5"/>
  <c r="AA1118" i="5"/>
  <c r="Z1118" i="5"/>
  <c r="AA1119" i="5"/>
  <c r="Z1119" i="5"/>
  <c r="AA1120" i="5"/>
  <c r="Z1120" i="5"/>
  <c r="AA1121" i="5"/>
  <c r="Z1121" i="5"/>
  <c r="AA1122" i="5"/>
  <c r="Z1122" i="5"/>
  <c r="AA1123" i="5"/>
  <c r="Z1123" i="5"/>
  <c r="AA1124" i="5"/>
  <c r="Z1124" i="5"/>
  <c r="AA1125" i="5"/>
  <c r="Z1125" i="5"/>
  <c r="AA1126" i="5"/>
  <c r="Z1126" i="5"/>
  <c r="AA1127" i="5"/>
  <c r="Z1127" i="5"/>
  <c r="AA1128" i="5"/>
  <c r="Z1128" i="5"/>
  <c r="AA1129" i="5"/>
  <c r="Z1129" i="5"/>
  <c r="AA1130" i="5"/>
  <c r="Z1130" i="5"/>
  <c r="AA1131" i="5"/>
  <c r="Z1131" i="5"/>
  <c r="AA1132" i="5"/>
  <c r="Z1132" i="5"/>
  <c r="AA1133" i="5"/>
  <c r="Z1133" i="5"/>
  <c r="AA1134" i="5"/>
  <c r="Z1134" i="5"/>
  <c r="AA1135" i="5"/>
  <c r="Z1135" i="5"/>
  <c r="AA1136" i="5"/>
  <c r="Z1136" i="5"/>
  <c r="AA1137" i="5"/>
  <c r="Z1137" i="5"/>
  <c r="AA1138" i="5"/>
  <c r="Z1138" i="5"/>
  <c r="AA1139" i="5"/>
  <c r="Z1139" i="5"/>
  <c r="AA1140" i="5"/>
  <c r="Z1140" i="5"/>
  <c r="AA1141" i="5"/>
  <c r="Z1141" i="5"/>
  <c r="AA1142" i="5"/>
  <c r="Z1142" i="5"/>
  <c r="AA1143" i="5"/>
  <c r="Z1143" i="5"/>
  <c r="AA1144" i="5"/>
  <c r="Z1144" i="5"/>
  <c r="AA1145" i="5"/>
  <c r="Z1145" i="5"/>
  <c r="AA1146" i="5"/>
  <c r="Z1146" i="5"/>
  <c r="AA1147" i="5"/>
  <c r="Z1147" i="5"/>
  <c r="AA1148" i="5"/>
  <c r="Z1148" i="5"/>
  <c r="AA1149" i="5"/>
  <c r="Z1149" i="5"/>
  <c r="AA1150" i="5"/>
  <c r="Z1150" i="5"/>
  <c r="AA1151" i="5"/>
  <c r="Z1151" i="5"/>
  <c r="AA1152" i="5"/>
  <c r="Z1152" i="5"/>
  <c r="AA1153" i="5"/>
  <c r="Z1153" i="5"/>
  <c r="AA1154" i="5"/>
  <c r="Z1154" i="5"/>
  <c r="AA1155" i="5"/>
  <c r="Z1155" i="5"/>
  <c r="AA1156" i="5"/>
  <c r="Z1156" i="5"/>
  <c r="AA1157" i="5"/>
  <c r="Z1157" i="5"/>
  <c r="AA1158" i="5"/>
  <c r="Z1158" i="5"/>
  <c r="AA1159" i="5"/>
  <c r="Z1159" i="5"/>
  <c r="AA1160" i="5"/>
  <c r="Z1160" i="5"/>
  <c r="AA1161" i="5"/>
  <c r="Z1161" i="5"/>
  <c r="AA1162" i="5"/>
  <c r="Z1162" i="5"/>
  <c r="AA1163" i="5"/>
  <c r="Z1163" i="5"/>
  <c r="AA1164" i="5"/>
  <c r="Z1164" i="5"/>
  <c r="AA1165" i="5"/>
  <c r="Z1165" i="5"/>
  <c r="AA1166" i="5"/>
  <c r="Z1166" i="5"/>
  <c r="AA1167" i="5"/>
  <c r="Z1167" i="5"/>
  <c r="AA1168" i="5"/>
  <c r="Z1168" i="5"/>
  <c r="AA1169" i="5"/>
  <c r="Z1169" i="5"/>
  <c r="AA1170" i="5"/>
  <c r="Z1170" i="5"/>
  <c r="AA1171" i="5"/>
  <c r="Z1171" i="5"/>
  <c r="AA1172" i="5"/>
  <c r="Z1172" i="5"/>
  <c r="AA1173" i="5"/>
  <c r="Z1173" i="5"/>
  <c r="AA1174" i="5"/>
  <c r="Z1174" i="5"/>
  <c r="AA1175" i="5"/>
  <c r="Z1175" i="5"/>
  <c r="AA1176" i="5"/>
  <c r="Z1176" i="5"/>
  <c r="AA1177" i="5"/>
  <c r="Z1177" i="5"/>
  <c r="AA1178" i="5"/>
  <c r="Z1178" i="5"/>
  <c r="AA1179" i="5"/>
  <c r="Z1179" i="5"/>
  <c r="AA1180" i="5"/>
  <c r="Z1180" i="5"/>
  <c r="AA1181" i="5"/>
  <c r="Z1181" i="5"/>
  <c r="AA1182" i="5"/>
  <c r="Z1182" i="5"/>
  <c r="AA1183" i="5"/>
  <c r="Z1183" i="5"/>
  <c r="AA1184" i="5"/>
  <c r="Z1184" i="5"/>
  <c r="AA1185" i="5"/>
  <c r="Z1185" i="5"/>
  <c r="AA1186" i="5"/>
  <c r="Z1186" i="5"/>
  <c r="AA1187" i="5"/>
  <c r="Z1187" i="5"/>
  <c r="AA1188" i="5"/>
  <c r="Z1188" i="5"/>
  <c r="AA1189" i="5"/>
  <c r="Z1189" i="5"/>
  <c r="AA1190" i="5"/>
  <c r="Z1190" i="5"/>
  <c r="AA1191" i="5"/>
  <c r="Z1191" i="5"/>
  <c r="AA1192" i="5"/>
  <c r="Z1192" i="5"/>
  <c r="AA1193" i="5"/>
  <c r="Z1193" i="5"/>
  <c r="AA1194" i="5"/>
  <c r="Z1194" i="5"/>
  <c r="AA1195" i="5"/>
  <c r="Z1195" i="5"/>
  <c r="AA1196" i="5"/>
  <c r="Z1196" i="5"/>
  <c r="AA1197" i="5"/>
  <c r="Z1197" i="5"/>
  <c r="AA1198" i="5"/>
  <c r="Z1198" i="5"/>
  <c r="AA1199" i="5"/>
  <c r="Z1199" i="5"/>
  <c r="AA1200" i="5"/>
  <c r="Z1200" i="5"/>
  <c r="AA1201" i="5"/>
  <c r="Z1201" i="5"/>
  <c r="AA1202" i="5"/>
  <c r="Z1202" i="5"/>
  <c r="AA1203" i="5"/>
  <c r="Z1203" i="5"/>
  <c r="AA1204" i="5"/>
  <c r="Z1204" i="5"/>
  <c r="AA1205" i="5"/>
  <c r="D18" i="5"/>
  <c r="Z1205" i="5"/>
  <c r="AA1206" i="5"/>
  <c r="Z1206" i="5"/>
  <c r="AA1207" i="5"/>
  <c r="Z1207" i="5"/>
  <c r="AA1208" i="5"/>
  <c r="Z1208" i="5"/>
  <c r="AA1209" i="5"/>
  <c r="Z1209" i="5"/>
  <c r="AA1210" i="5"/>
  <c r="Z1210" i="5"/>
  <c r="AA1211" i="5"/>
  <c r="Z1211" i="5"/>
  <c r="AA1212" i="5"/>
  <c r="Z1212" i="5"/>
  <c r="AA1213" i="5"/>
  <c r="Z1213" i="5"/>
  <c r="AA1214" i="5"/>
  <c r="Z1214" i="5"/>
  <c r="AA1215" i="5"/>
  <c r="Z1215" i="5"/>
  <c r="AA1216" i="5"/>
  <c r="Z1216" i="5"/>
  <c r="AA1217" i="5"/>
  <c r="Z1217" i="5"/>
  <c r="AA1218" i="5"/>
  <c r="Z1218" i="5"/>
  <c r="AA1219" i="5"/>
  <c r="Z1219" i="5"/>
  <c r="AA1220" i="5"/>
  <c r="Z1220" i="5"/>
  <c r="AA1221" i="5"/>
  <c r="Z1221" i="5"/>
  <c r="AA1222" i="5"/>
  <c r="Z1222" i="5"/>
  <c r="AA1223" i="5"/>
  <c r="Z1223" i="5"/>
  <c r="AA1224" i="5"/>
  <c r="Z1224" i="5"/>
  <c r="AA1225" i="5"/>
  <c r="Z1225" i="5"/>
  <c r="AA1226" i="5"/>
  <c r="Z1226" i="5"/>
  <c r="AA1227" i="5"/>
  <c r="Z1227" i="5"/>
  <c r="AA1228" i="5"/>
  <c r="Z1228" i="5"/>
  <c r="AA1229" i="5"/>
  <c r="Z1229" i="5"/>
  <c r="AA1230" i="5"/>
  <c r="Z1230" i="5"/>
  <c r="AA1231" i="5"/>
  <c r="Z1231" i="5"/>
  <c r="AA1232" i="5"/>
  <c r="Z1232" i="5"/>
  <c r="AA1233" i="5"/>
  <c r="Z1233" i="5"/>
  <c r="AA1234" i="5"/>
  <c r="Z1234" i="5"/>
  <c r="AA1235" i="5"/>
  <c r="Z1235" i="5"/>
  <c r="AA1236" i="5"/>
  <c r="Z1236" i="5"/>
  <c r="AA1237" i="5"/>
  <c r="Z1237" i="5"/>
  <c r="AA1238" i="5"/>
  <c r="Z1238" i="5"/>
  <c r="AA1239" i="5"/>
  <c r="Z1239" i="5"/>
  <c r="AA1240" i="5"/>
  <c r="Z1240" i="5"/>
  <c r="AA1241" i="5"/>
  <c r="Z1241" i="5"/>
  <c r="AA1242" i="5"/>
  <c r="Z1242" i="5"/>
  <c r="AA1243" i="5"/>
  <c r="Z1243" i="5"/>
  <c r="AA1244" i="5"/>
  <c r="Z1244" i="5"/>
  <c r="AA1245" i="5"/>
  <c r="Z1245" i="5"/>
  <c r="AA1246" i="5"/>
  <c r="Z1246" i="5"/>
  <c r="AA1247" i="5"/>
  <c r="Z1247" i="5"/>
  <c r="AA1248" i="5"/>
  <c r="Z1248" i="5"/>
  <c r="AA1249" i="5"/>
  <c r="Z1249" i="5"/>
  <c r="AA1250" i="5"/>
  <c r="Z1250" i="5"/>
  <c r="AA1251" i="5"/>
  <c r="Z1251" i="5"/>
  <c r="AA1252" i="5"/>
  <c r="Z1252" i="5"/>
  <c r="AA1253" i="5"/>
  <c r="Z1253" i="5"/>
  <c r="AA1254" i="5"/>
  <c r="Z1254" i="5"/>
  <c r="AA1255" i="5"/>
  <c r="Z1255" i="5"/>
  <c r="AA1256" i="5"/>
  <c r="Z1256" i="5"/>
  <c r="AA1257" i="5"/>
  <c r="Z1257" i="5"/>
  <c r="AA1258" i="5"/>
  <c r="Z1258" i="5"/>
  <c r="AA1259" i="5"/>
  <c r="Z1259" i="5"/>
  <c r="AA1260" i="5"/>
  <c r="Z1260" i="5"/>
  <c r="AA1261" i="5"/>
  <c r="Z1261" i="5"/>
  <c r="AA1262" i="5"/>
  <c r="Z1262" i="5"/>
  <c r="AA1263" i="5"/>
  <c r="Z1263" i="5"/>
  <c r="AA1264" i="5"/>
  <c r="Z1264" i="5"/>
  <c r="AA1265" i="5"/>
  <c r="Z1265" i="5"/>
  <c r="AA1266" i="5"/>
  <c r="Z1266" i="5"/>
  <c r="AA1267" i="5"/>
  <c r="Z1267" i="5"/>
  <c r="AA1268" i="5"/>
  <c r="Z1268" i="5"/>
  <c r="AA1269" i="5"/>
  <c r="Z1269" i="5"/>
  <c r="AA1270" i="5"/>
  <c r="Z1270" i="5"/>
  <c r="AA1271" i="5"/>
  <c r="Z1271" i="5"/>
  <c r="AA1272" i="5"/>
  <c r="Z1272" i="5"/>
  <c r="AA1273" i="5"/>
  <c r="Z1273" i="5"/>
  <c r="AA1274" i="5"/>
  <c r="Z1274" i="5"/>
  <c r="AA1275" i="5"/>
  <c r="Z1275" i="5"/>
  <c r="AA1276" i="5"/>
  <c r="Z1276" i="5"/>
  <c r="AA1277" i="5"/>
  <c r="Z1277" i="5"/>
  <c r="AA1278" i="5"/>
  <c r="Z1278" i="5"/>
  <c r="AA1279" i="5"/>
  <c r="Z1279" i="5"/>
  <c r="AA1280" i="5"/>
  <c r="Z1280" i="5"/>
  <c r="AA1281" i="5"/>
  <c r="Z1281" i="5"/>
  <c r="AA1282" i="5"/>
  <c r="Z1282" i="5"/>
  <c r="AA1283" i="5"/>
  <c r="Z1283" i="5"/>
  <c r="AA1284" i="5"/>
  <c r="Z1284" i="5"/>
  <c r="AA1285" i="5"/>
  <c r="Z1285" i="5"/>
  <c r="AA1286" i="5"/>
  <c r="Z1286" i="5"/>
  <c r="AA1287" i="5"/>
  <c r="Z1287" i="5"/>
  <c r="AA1288" i="5"/>
  <c r="Z1288" i="5"/>
  <c r="AA1289" i="5"/>
  <c r="Z1289" i="5"/>
  <c r="AA1290" i="5"/>
  <c r="Z1290" i="5"/>
  <c r="AA1291" i="5"/>
  <c r="Z1291" i="5"/>
  <c r="AA1292" i="5"/>
  <c r="Z1292" i="5"/>
  <c r="AA1293" i="5"/>
  <c r="Z1293" i="5"/>
  <c r="AA1294" i="5"/>
  <c r="Z1294" i="5"/>
  <c r="AA1295" i="5"/>
  <c r="Z1295" i="5"/>
  <c r="AA1296" i="5"/>
  <c r="Z1296" i="5"/>
  <c r="AA1297" i="5"/>
  <c r="Z1297" i="5"/>
  <c r="AA1298" i="5"/>
  <c r="Z1298" i="5"/>
  <c r="AA1299" i="5"/>
  <c r="Z1299" i="5"/>
  <c r="AA1300" i="5"/>
  <c r="Z1300" i="5"/>
  <c r="AA1301" i="5"/>
  <c r="Z1301" i="5"/>
  <c r="AA1302" i="5"/>
  <c r="Z1302" i="5"/>
  <c r="AA1303" i="5"/>
  <c r="Z1303" i="5"/>
  <c r="AA1304" i="5"/>
  <c r="Z1304" i="5"/>
  <c r="AA1305" i="5"/>
  <c r="D19" i="5"/>
  <c r="Z1305" i="5"/>
  <c r="AA1306" i="5"/>
  <c r="Z1306" i="5"/>
  <c r="AA1307" i="5"/>
  <c r="Z1307" i="5"/>
  <c r="AA1308" i="5"/>
  <c r="Z1308" i="5"/>
  <c r="AA1309" i="5"/>
  <c r="Z1309" i="5"/>
  <c r="AA1310" i="5"/>
  <c r="Z1310" i="5"/>
  <c r="AA1311" i="5"/>
  <c r="Z1311" i="5"/>
  <c r="AA1312" i="5"/>
  <c r="Z1312" i="5"/>
  <c r="AA1313" i="5"/>
  <c r="Z1313" i="5"/>
  <c r="AA1314" i="5"/>
  <c r="Z1314" i="5"/>
  <c r="AA1315" i="5"/>
  <c r="Z1315" i="5"/>
  <c r="AA1316" i="5"/>
  <c r="Z1316" i="5"/>
  <c r="AA1317" i="5"/>
  <c r="Z1317" i="5"/>
  <c r="AA1318" i="5"/>
  <c r="Z1318" i="5"/>
  <c r="AA1319" i="5"/>
  <c r="Z1319" i="5"/>
  <c r="AA1320" i="5"/>
  <c r="Z1320" i="5"/>
  <c r="AA1321" i="5"/>
  <c r="Z1321" i="5"/>
  <c r="AA1322" i="5"/>
  <c r="Z1322" i="5"/>
  <c r="AA1323" i="5"/>
  <c r="Z1323" i="5"/>
  <c r="AA1324" i="5"/>
  <c r="Z1324" i="5"/>
  <c r="AA1325" i="5"/>
  <c r="Z1325" i="5"/>
  <c r="AA1326" i="5"/>
  <c r="Z1326" i="5"/>
  <c r="AA1327" i="5"/>
  <c r="Z1327" i="5"/>
  <c r="AA1328" i="5"/>
  <c r="Z1328" i="5"/>
  <c r="AA1329" i="5"/>
  <c r="Z1329" i="5"/>
  <c r="AA1330" i="5"/>
  <c r="Z1330" i="5"/>
  <c r="AA1331" i="5"/>
  <c r="Z1331" i="5"/>
  <c r="AA1332" i="5"/>
  <c r="Z1332" i="5"/>
  <c r="AA1333" i="5"/>
  <c r="Z1333" i="5"/>
  <c r="AA1334" i="5"/>
  <c r="Z1334" i="5"/>
  <c r="AA1335" i="5"/>
  <c r="Z1335" i="5"/>
  <c r="AA1336" i="5"/>
  <c r="Z1336" i="5"/>
  <c r="AA1337" i="5"/>
  <c r="Z1337" i="5"/>
  <c r="AA1338" i="5"/>
  <c r="Z1338" i="5"/>
  <c r="AA1339" i="5"/>
  <c r="Z1339" i="5"/>
  <c r="AA1340" i="5"/>
  <c r="Z1340" i="5"/>
  <c r="AA1341" i="5"/>
  <c r="Z1341" i="5"/>
  <c r="AA1342" i="5"/>
  <c r="Z1342" i="5"/>
  <c r="AA1343" i="5"/>
  <c r="Z1343" i="5"/>
  <c r="AA1344" i="5"/>
  <c r="Z1344" i="5"/>
  <c r="AA1345" i="5"/>
  <c r="Z1345" i="5"/>
  <c r="AA1346" i="5"/>
  <c r="Z1346" i="5"/>
  <c r="AA1347" i="5"/>
  <c r="Z1347" i="5"/>
  <c r="AA1348" i="5"/>
  <c r="Z1348" i="5"/>
  <c r="AA1349" i="5"/>
  <c r="Z1349" i="5"/>
  <c r="AA1350" i="5"/>
  <c r="Z1350" i="5"/>
  <c r="AA1351" i="5"/>
  <c r="Z1351" i="5"/>
  <c r="AA1352" i="5"/>
  <c r="Z1352" i="5"/>
  <c r="AA1353" i="5"/>
  <c r="Z1353" i="5"/>
  <c r="AA1354" i="5"/>
  <c r="Z1354" i="5"/>
  <c r="AA1355" i="5"/>
  <c r="Z1355" i="5"/>
  <c r="AA1356" i="5"/>
  <c r="Z1356" i="5"/>
  <c r="AA1357" i="5"/>
  <c r="Z1357" i="5"/>
  <c r="AA1358" i="5"/>
  <c r="Z1358" i="5"/>
  <c r="AA1359" i="5"/>
  <c r="Z1359" i="5"/>
  <c r="AA1360" i="5"/>
  <c r="Z1360" i="5"/>
  <c r="AA1361" i="5"/>
  <c r="Z1361" i="5"/>
  <c r="AA1362" i="5"/>
  <c r="Z1362" i="5"/>
  <c r="AA1363" i="5"/>
  <c r="Z1363" i="5"/>
  <c r="AA1364" i="5"/>
  <c r="Z1364" i="5"/>
  <c r="AA1365" i="5"/>
  <c r="Z1365" i="5"/>
  <c r="AA1366" i="5"/>
  <c r="Z1366" i="5"/>
  <c r="AA1367" i="5"/>
  <c r="Z1367" i="5"/>
  <c r="AA1368" i="5"/>
  <c r="Z1368" i="5"/>
  <c r="AA1369" i="5"/>
  <c r="Z1369" i="5"/>
  <c r="AA1370" i="5"/>
  <c r="Z1370" i="5"/>
  <c r="AA1371" i="5"/>
  <c r="Z1371" i="5"/>
  <c r="AA1372" i="5"/>
  <c r="Z1372" i="5"/>
  <c r="AA1373" i="5"/>
  <c r="Z1373" i="5"/>
  <c r="AA1374" i="5"/>
  <c r="Z1374" i="5"/>
  <c r="AA1375" i="5"/>
  <c r="Z1375" i="5"/>
  <c r="AA1376" i="5"/>
  <c r="Z1376" i="5"/>
  <c r="AA1377" i="5"/>
  <c r="Z1377" i="5"/>
  <c r="AA1378" i="5"/>
  <c r="Z1378" i="5"/>
  <c r="AA1379" i="5"/>
  <c r="Z1379" i="5"/>
  <c r="AA1380" i="5"/>
  <c r="Z1380" i="5"/>
  <c r="AA1381" i="5"/>
  <c r="Z1381" i="5"/>
  <c r="AA1382" i="5"/>
  <c r="Z1382" i="5"/>
  <c r="AA1383" i="5"/>
  <c r="Z1383" i="5"/>
  <c r="AA1384" i="5"/>
  <c r="Z1384" i="5"/>
  <c r="AA1385" i="5"/>
  <c r="Z1385" i="5"/>
  <c r="AA1386" i="5"/>
  <c r="Z1386" i="5"/>
  <c r="AA1387" i="5"/>
  <c r="Z1387" i="5"/>
  <c r="AA1388" i="5"/>
  <c r="Z1388" i="5"/>
  <c r="AA1389" i="5"/>
  <c r="Z1389" i="5"/>
  <c r="AA1390" i="5"/>
  <c r="Z1390" i="5"/>
  <c r="AA1391" i="5"/>
  <c r="Z1391" i="5"/>
  <c r="AA1392" i="5"/>
  <c r="Z1392" i="5"/>
  <c r="AA1393" i="5"/>
  <c r="Z1393" i="5"/>
  <c r="AA1394" i="5"/>
  <c r="Z1394" i="5"/>
  <c r="AA1395" i="5"/>
  <c r="Z1395" i="5"/>
  <c r="AA1396" i="5"/>
  <c r="Z1396" i="5"/>
  <c r="AA1397" i="5"/>
  <c r="Z1397" i="5"/>
  <c r="AA1398" i="5"/>
  <c r="Z1398" i="5"/>
  <c r="AA1399" i="5"/>
  <c r="Z1399" i="5"/>
  <c r="AA1400" i="5"/>
  <c r="Z1400" i="5"/>
  <c r="AA1401" i="5"/>
  <c r="Z1401" i="5"/>
  <c r="AA1402" i="5"/>
  <c r="Z1402" i="5"/>
  <c r="AA1403" i="5"/>
  <c r="Z1403" i="5"/>
  <c r="AA1404" i="5"/>
  <c r="Z1404" i="5"/>
  <c r="AA1405" i="5"/>
  <c r="D20" i="5"/>
  <c r="Z1405" i="5"/>
  <c r="AA1406" i="5"/>
  <c r="Z1406" i="5"/>
  <c r="AA1407" i="5"/>
  <c r="Z1407" i="5"/>
  <c r="AA1408" i="5"/>
  <c r="Z1408" i="5"/>
  <c r="AA1409" i="5"/>
  <c r="Z1409" i="5"/>
  <c r="AA1410" i="5"/>
  <c r="Z1410" i="5"/>
  <c r="AA1411" i="5"/>
  <c r="Z1411" i="5"/>
  <c r="AA1412" i="5"/>
  <c r="Z1412" i="5"/>
  <c r="AA1413" i="5"/>
  <c r="Z1413" i="5"/>
  <c r="AA1414" i="5"/>
  <c r="Z1414" i="5"/>
  <c r="AA1415" i="5"/>
  <c r="Z1415" i="5"/>
  <c r="AA1416" i="5"/>
  <c r="Z1416" i="5"/>
  <c r="AA1417" i="5"/>
  <c r="Z1417" i="5"/>
  <c r="AA1418" i="5"/>
  <c r="Z1418" i="5"/>
  <c r="AA1419" i="5"/>
  <c r="Z1419" i="5"/>
  <c r="AA1420" i="5"/>
  <c r="Z1420" i="5"/>
  <c r="AA1421" i="5"/>
  <c r="Z1421" i="5"/>
  <c r="AA1422" i="5"/>
  <c r="Z1422" i="5"/>
  <c r="AA1423" i="5"/>
  <c r="Z1423" i="5"/>
  <c r="AA1424" i="5"/>
  <c r="Z1424" i="5"/>
  <c r="AA1425" i="5"/>
  <c r="Z1425" i="5"/>
  <c r="AA1426" i="5"/>
  <c r="Z1426" i="5"/>
  <c r="AA1427" i="5"/>
  <c r="Z1427" i="5"/>
  <c r="AA1428" i="5"/>
  <c r="Z1428" i="5"/>
  <c r="AA1429" i="5"/>
  <c r="Z1429" i="5"/>
  <c r="AA1430" i="5"/>
  <c r="Z1430" i="5"/>
  <c r="AA1431" i="5"/>
  <c r="Z1431" i="5"/>
  <c r="AA1432" i="5"/>
  <c r="Z1432" i="5"/>
  <c r="AA1433" i="5"/>
  <c r="Z1433" i="5"/>
  <c r="AA1434" i="5"/>
  <c r="Z1434" i="5"/>
  <c r="AA1435" i="5"/>
  <c r="Z1435" i="5"/>
  <c r="AA1436" i="5"/>
  <c r="Z1436" i="5"/>
  <c r="AA1437" i="5"/>
  <c r="Z1437" i="5"/>
  <c r="AA1438" i="5"/>
  <c r="Z1438" i="5"/>
  <c r="AA1439" i="5"/>
  <c r="Z1439" i="5"/>
  <c r="AA1440" i="5"/>
  <c r="Z1440" i="5"/>
  <c r="AA1441" i="5"/>
  <c r="Z1441" i="5"/>
  <c r="AA1442" i="5"/>
  <c r="Z1442" i="5"/>
  <c r="AA1443" i="5"/>
  <c r="Z1443" i="5"/>
  <c r="AA1444" i="5"/>
  <c r="Z1444" i="5"/>
  <c r="AA1445" i="5"/>
  <c r="Z1445" i="5"/>
  <c r="AA1446" i="5"/>
  <c r="Z1446" i="5"/>
  <c r="AA1447" i="5"/>
  <c r="Z1447" i="5"/>
  <c r="AA1448" i="5"/>
  <c r="Z1448" i="5"/>
  <c r="AA1449" i="5"/>
  <c r="Z1449" i="5"/>
  <c r="AA1450" i="5"/>
  <c r="Z1450" i="5"/>
  <c r="AA1451" i="5"/>
  <c r="Z1451" i="5"/>
  <c r="AA1452" i="5"/>
  <c r="Z1452" i="5"/>
  <c r="AA1453" i="5"/>
  <c r="Z1453" i="5"/>
  <c r="AA1454" i="5"/>
  <c r="Z1454" i="5"/>
  <c r="AA1455" i="5"/>
  <c r="Z1455" i="5"/>
  <c r="AA1456" i="5"/>
  <c r="Z1456" i="5"/>
  <c r="AA1457" i="5"/>
  <c r="Z1457" i="5"/>
  <c r="AA1458" i="5"/>
  <c r="Z1458" i="5"/>
  <c r="AA1459" i="5"/>
  <c r="Z1459" i="5"/>
  <c r="AA1460" i="5"/>
  <c r="Z1460" i="5"/>
  <c r="AA1461" i="5"/>
  <c r="Z1461" i="5"/>
  <c r="AA1462" i="5"/>
  <c r="Z1462" i="5"/>
  <c r="AA1463" i="5"/>
  <c r="Z1463" i="5"/>
  <c r="AA1464" i="5"/>
  <c r="Z1464" i="5"/>
  <c r="AA1465" i="5"/>
  <c r="Z1465" i="5"/>
  <c r="AA1466" i="5"/>
  <c r="Z1466" i="5"/>
  <c r="AA1467" i="5"/>
  <c r="Z1467" i="5"/>
  <c r="AA1468" i="5"/>
  <c r="Z1468" i="5"/>
  <c r="AA1469" i="5"/>
  <c r="Z1469" i="5"/>
  <c r="AA1470" i="5"/>
  <c r="Z1470" i="5"/>
  <c r="AA1471" i="5"/>
  <c r="Z1471" i="5"/>
  <c r="AA1472" i="5"/>
  <c r="Z1472" i="5"/>
  <c r="AA1473" i="5"/>
  <c r="Z1473" i="5"/>
  <c r="AA1474" i="5"/>
  <c r="Z1474" i="5"/>
  <c r="AA1475" i="5"/>
  <c r="Z1475" i="5"/>
  <c r="AA1476" i="5"/>
  <c r="Z1476" i="5"/>
  <c r="AA1477" i="5"/>
  <c r="Z1477" i="5"/>
  <c r="AA1478" i="5"/>
  <c r="Z1478" i="5"/>
  <c r="AA1479" i="5"/>
  <c r="Z1479" i="5"/>
  <c r="AA1480" i="5"/>
  <c r="Z1480" i="5"/>
  <c r="AA1481" i="5"/>
  <c r="Z1481" i="5"/>
  <c r="AA1482" i="5"/>
  <c r="Z1482" i="5"/>
  <c r="AA1483" i="5"/>
  <c r="Z1483" i="5"/>
  <c r="AA1484" i="5"/>
  <c r="Z1484" i="5"/>
  <c r="AA1485" i="5"/>
  <c r="Z1485" i="5"/>
  <c r="AA1486" i="5"/>
  <c r="Z1486" i="5"/>
  <c r="AA1487" i="5"/>
  <c r="Z1487" i="5"/>
  <c r="AA1488" i="5"/>
  <c r="Z1488" i="5"/>
  <c r="AA1489" i="5"/>
  <c r="Z1489" i="5"/>
  <c r="AA1490" i="5"/>
  <c r="Z1490" i="5"/>
  <c r="AA1491" i="5"/>
  <c r="Z1491" i="5"/>
  <c r="AA1492" i="5"/>
  <c r="Z1492" i="5"/>
  <c r="AA1493" i="5"/>
  <c r="Z1493" i="5"/>
  <c r="AA1494" i="5"/>
  <c r="Z1494" i="5"/>
  <c r="AA1495" i="5"/>
  <c r="Z1495" i="5"/>
  <c r="AA1496" i="5"/>
  <c r="Z1496" i="5"/>
  <c r="AA1497" i="5"/>
  <c r="Z1497" i="5"/>
  <c r="AA1498" i="5"/>
  <c r="Z1498" i="5"/>
  <c r="AA1499" i="5"/>
  <c r="Z1499" i="5"/>
  <c r="AA1500" i="5"/>
  <c r="Z1500" i="5"/>
  <c r="AA1501" i="5"/>
  <c r="Z1501" i="5"/>
  <c r="AA1502" i="5"/>
  <c r="Z1502" i="5"/>
  <c r="AA1503" i="5"/>
  <c r="Z1503" i="5"/>
  <c r="AA1504" i="5"/>
  <c r="Z1504" i="5"/>
  <c r="AA1505" i="5"/>
  <c r="D21" i="5"/>
  <c r="Z1505" i="5"/>
  <c r="AA1506" i="5"/>
  <c r="Z1506" i="5"/>
  <c r="AA1507" i="5"/>
  <c r="Z1507" i="5"/>
  <c r="AA1508" i="5"/>
  <c r="Z1508" i="5"/>
  <c r="AA1509" i="5"/>
  <c r="Z1509" i="5"/>
  <c r="AA1510" i="5"/>
  <c r="Z1510" i="5"/>
  <c r="AA1511" i="5"/>
  <c r="Z1511" i="5"/>
  <c r="AA1512" i="5"/>
  <c r="Z1512" i="5"/>
  <c r="AA1513" i="5"/>
  <c r="Z1513" i="5"/>
  <c r="AA1514" i="5"/>
  <c r="Z1514" i="5"/>
  <c r="AA1515" i="5"/>
  <c r="Z1515" i="5"/>
  <c r="AA1516" i="5"/>
  <c r="Z1516" i="5"/>
  <c r="AA1517" i="5"/>
  <c r="Z1517" i="5"/>
  <c r="AA1518" i="5"/>
  <c r="Z1518" i="5"/>
  <c r="AA1519" i="5"/>
  <c r="Z1519" i="5"/>
  <c r="AA1520" i="5"/>
  <c r="Z1520" i="5"/>
  <c r="AA1521" i="5"/>
  <c r="Z1521" i="5"/>
  <c r="AA1522" i="5"/>
  <c r="Z1522" i="5"/>
  <c r="AA1523" i="5"/>
  <c r="Z1523" i="5"/>
  <c r="AA1524" i="5"/>
  <c r="Z1524" i="5"/>
  <c r="AA1525" i="5"/>
  <c r="Z1525" i="5"/>
  <c r="AA1526" i="5"/>
  <c r="Z1526" i="5"/>
  <c r="AA1527" i="5"/>
  <c r="Z1527" i="5"/>
  <c r="AA1528" i="5"/>
  <c r="Z1528" i="5"/>
  <c r="AA1529" i="5"/>
  <c r="Z1529" i="5"/>
  <c r="AA1530" i="5"/>
  <c r="Z1530" i="5"/>
  <c r="AA1531" i="5"/>
  <c r="Z1531" i="5"/>
  <c r="AA1532" i="5"/>
  <c r="Z1532" i="5"/>
  <c r="AA1533" i="5"/>
  <c r="Z1533" i="5"/>
  <c r="AA1534" i="5"/>
  <c r="Z1534" i="5"/>
  <c r="AA1535" i="5"/>
  <c r="Z1535" i="5"/>
  <c r="AA1536" i="5"/>
  <c r="Z1536" i="5"/>
  <c r="AA1537" i="5"/>
  <c r="Z1537" i="5"/>
  <c r="AA1538" i="5"/>
  <c r="Z1538" i="5"/>
  <c r="AA1539" i="5"/>
  <c r="Z1539" i="5"/>
  <c r="AA1540" i="5"/>
  <c r="Z1540" i="5"/>
  <c r="AA1541" i="5"/>
  <c r="Z1541" i="5"/>
  <c r="AA1542" i="5"/>
  <c r="Z1542" i="5"/>
  <c r="AA1543" i="5"/>
  <c r="Z1543" i="5"/>
  <c r="AA1544" i="5"/>
  <c r="Z1544" i="5"/>
  <c r="AA1545" i="5"/>
  <c r="Z1545" i="5"/>
  <c r="AA1546" i="5"/>
  <c r="Z1546" i="5"/>
  <c r="AA1547" i="5"/>
  <c r="Z1547" i="5"/>
  <c r="AA1548" i="5"/>
  <c r="Z1548" i="5"/>
  <c r="AA1549" i="5"/>
  <c r="Z1549" i="5"/>
  <c r="AA1550" i="5"/>
  <c r="Z1550" i="5"/>
  <c r="AA1551" i="5"/>
  <c r="Z1551" i="5"/>
  <c r="AA1552" i="5"/>
  <c r="Z1552" i="5"/>
  <c r="AA1553" i="5"/>
  <c r="Z1553" i="5"/>
  <c r="AA1554" i="5"/>
  <c r="Z1554" i="5"/>
  <c r="AA1555" i="5"/>
  <c r="Z1555" i="5"/>
  <c r="AA1556" i="5"/>
  <c r="Z1556" i="5"/>
  <c r="AA1557" i="5"/>
  <c r="Z1557" i="5"/>
  <c r="AA1558" i="5"/>
  <c r="Z1558" i="5"/>
  <c r="AA1559" i="5"/>
  <c r="Z1559" i="5"/>
  <c r="AA1560" i="5"/>
  <c r="Z1560" i="5"/>
  <c r="AA1561" i="5"/>
  <c r="Z1561" i="5"/>
  <c r="AA1562" i="5"/>
  <c r="Z1562" i="5"/>
  <c r="AA1563" i="5"/>
  <c r="Z1563" i="5"/>
  <c r="AA1564" i="5"/>
  <c r="Z1564" i="5"/>
  <c r="AA1565" i="5"/>
  <c r="Z1565" i="5"/>
  <c r="AA1566" i="5"/>
  <c r="Z1566" i="5"/>
  <c r="AA1567" i="5"/>
  <c r="Z1567" i="5"/>
  <c r="AA1568" i="5"/>
  <c r="Z1568" i="5"/>
  <c r="AA1569" i="5"/>
  <c r="Z1569" i="5"/>
  <c r="AA1570" i="5"/>
  <c r="Z1570" i="5"/>
  <c r="AA1571" i="5"/>
  <c r="Z1571" i="5"/>
  <c r="AA1572" i="5"/>
  <c r="Z1572" i="5"/>
  <c r="AA1573" i="5"/>
  <c r="Z1573" i="5"/>
  <c r="AA1574" i="5"/>
  <c r="Z1574" i="5"/>
  <c r="AA1575" i="5"/>
  <c r="Z1575" i="5"/>
  <c r="AA1576" i="5"/>
  <c r="Z1576" i="5"/>
  <c r="AA1577" i="5"/>
  <c r="Z1577" i="5"/>
  <c r="AA1578" i="5"/>
  <c r="Z1578" i="5"/>
  <c r="AA1579" i="5"/>
  <c r="Z1579" i="5"/>
  <c r="AA1580" i="5"/>
  <c r="Z1580" i="5"/>
  <c r="AA1581" i="5"/>
  <c r="Z1581" i="5"/>
  <c r="AA1582" i="5"/>
  <c r="Z1582" i="5"/>
  <c r="AA1583" i="5"/>
  <c r="Z1583" i="5"/>
  <c r="AA1584" i="5"/>
  <c r="Z1584" i="5"/>
  <c r="AA1585" i="5"/>
  <c r="Z1585" i="5"/>
  <c r="AA1586" i="5"/>
  <c r="Z1586" i="5"/>
  <c r="AA1587" i="5"/>
  <c r="Z1587" i="5"/>
  <c r="AA1588" i="5"/>
  <c r="Z1588" i="5"/>
  <c r="AA1589" i="5"/>
  <c r="Z1589" i="5"/>
  <c r="AA1590" i="5"/>
  <c r="Z1590" i="5"/>
  <c r="AA1591" i="5"/>
  <c r="Z1591" i="5"/>
  <c r="AA1592" i="5"/>
  <c r="Z1592" i="5"/>
  <c r="AA1593" i="5"/>
  <c r="Z1593" i="5"/>
  <c r="AA1594" i="5"/>
  <c r="Z1594" i="5"/>
  <c r="AA1595" i="5"/>
  <c r="Z1595" i="5"/>
  <c r="AA1596" i="5"/>
  <c r="Z1596" i="5"/>
  <c r="AA1597" i="5"/>
  <c r="Z1597" i="5"/>
  <c r="AA1598" i="5"/>
  <c r="Z1598" i="5"/>
  <c r="AA1599" i="5"/>
  <c r="Z1599" i="5"/>
  <c r="AA1600" i="5"/>
  <c r="Z1600" i="5"/>
  <c r="AA1601" i="5"/>
  <c r="Z1601" i="5"/>
  <c r="AA1602" i="5"/>
  <c r="Z1602" i="5"/>
  <c r="AA1603" i="5"/>
  <c r="Z1603" i="5"/>
  <c r="AA1604" i="5"/>
  <c r="Z1604" i="5"/>
  <c r="AA1605" i="5"/>
  <c r="D22" i="5"/>
  <c r="C8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E8" i="5"/>
  <c r="F8" i="5"/>
  <c r="C9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E9" i="5"/>
  <c r="F9" i="5"/>
  <c r="C10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AB335" i="5"/>
  <c r="AB336" i="5"/>
  <c r="AB337" i="5"/>
  <c r="AB338" i="5"/>
  <c r="AB339" i="5"/>
  <c r="AB340" i="5"/>
  <c r="AB341" i="5"/>
  <c r="AB342" i="5"/>
  <c r="AB343" i="5"/>
  <c r="AB344" i="5"/>
  <c r="AB345" i="5"/>
  <c r="AB346" i="5"/>
  <c r="AB347" i="5"/>
  <c r="AB348" i="5"/>
  <c r="AB349" i="5"/>
  <c r="AB350" i="5"/>
  <c r="AB351" i="5"/>
  <c r="AB352" i="5"/>
  <c r="AB353" i="5"/>
  <c r="AB354" i="5"/>
  <c r="AB355" i="5"/>
  <c r="AB356" i="5"/>
  <c r="AB357" i="5"/>
  <c r="AB358" i="5"/>
  <c r="AB359" i="5"/>
  <c r="AB360" i="5"/>
  <c r="AB361" i="5"/>
  <c r="AB362" i="5"/>
  <c r="AB363" i="5"/>
  <c r="AB364" i="5"/>
  <c r="AB365" i="5"/>
  <c r="AB366" i="5"/>
  <c r="AB367" i="5"/>
  <c r="AB368" i="5"/>
  <c r="AB369" i="5"/>
  <c r="AB370" i="5"/>
  <c r="AB371" i="5"/>
  <c r="AB372" i="5"/>
  <c r="AB373" i="5"/>
  <c r="AB374" i="5"/>
  <c r="AB375" i="5"/>
  <c r="AB376" i="5"/>
  <c r="AB377" i="5"/>
  <c r="AB378" i="5"/>
  <c r="AB379" i="5"/>
  <c r="AB380" i="5"/>
  <c r="AB381" i="5"/>
  <c r="AB382" i="5"/>
  <c r="AB383" i="5"/>
  <c r="AB384" i="5"/>
  <c r="AB385" i="5"/>
  <c r="AB386" i="5"/>
  <c r="AB387" i="5"/>
  <c r="AB388" i="5"/>
  <c r="AB389" i="5"/>
  <c r="AB390" i="5"/>
  <c r="AB391" i="5"/>
  <c r="AB392" i="5"/>
  <c r="AB393" i="5"/>
  <c r="AB394" i="5"/>
  <c r="AB395" i="5"/>
  <c r="AB396" i="5"/>
  <c r="AB397" i="5"/>
  <c r="AB398" i="5"/>
  <c r="AB399" i="5"/>
  <c r="AB400" i="5"/>
  <c r="AB401" i="5"/>
  <c r="AB402" i="5"/>
  <c r="AB403" i="5"/>
  <c r="AB404" i="5"/>
  <c r="AB405" i="5"/>
  <c r="E10" i="5"/>
  <c r="F10" i="5"/>
  <c r="C11" i="5"/>
  <c r="AB406" i="5"/>
  <c r="AB407" i="5"/>
  <c r="AB408" i="5"/>
  <c r="AB409" i="5"/>
  <c r="AB410" i="5"/>
  <c r="AB411" i="5"/>
  <c r="AB412" i="5"/>
  <c r="AB413" i="5"/>
  <c r="AB414" i="5"/>
  <c r="AB415" i="5"/>
  <c r="AB416" i="5"/>
  <c r="AB417" i="5"/>
  <c r="AB418" i="5"/>
  <c r="AB419" i="5"/>
  <c r="AB420" i="5"/>
  <c r="AB421" i="5"/>
  <c r="AB422" i="5"/>
  <c r="AB423" i="5"/>
  <c r="AB424" i="5"/>
  <c r="AB425" i="5"/>
  <c r="AB426" i="5"/>
  <c r="AB427" i="5"/>
  <c r="AB428" i="5"/>
  <c r="AB429" i="5"/>
  <c r="AB430" i="5"/>
  <c r="AB431" i="5"/>
  <c r="AB432" i="5"/>
  <c r="AB433" i="5"/>
  <c r="AB434" i="5"/>
  <c r="AB435" i="5"/>
  <c r="AB436" i="5"/>
  <c r="AB437" i="5"/>
  <c r="AB438" i="5"/>
  <c r="AB439" i="5"/>
  <c r="AB440" i="5"/>
  <c r="AB441" i="5"/>
  <c r="AB442" i="5"/>
  <c r="AB443" i="5"/>
  <c r="AB444" i="5"/>
  <c r="AB445" i="5"/>
  <c r="AB446" i="5"/>
  <c r="AB447" i="5"/>
  <c r="AB448" i="5"/>
  <c r="AB449" i="5"/>
  <c r="AB450" i="5"/>
  <c r="AB451" i="5"/>
  <c r="AB452" i="5"/>
  <c r="AB453" i="5"/>
  <c r="AB454" i="5"/>
  <c r="AB455" i="5"/>
  <c r="AB456" i="5"/>
  <c r="AB457" i="5"/>
  <c r="AB458" i="5"/>
  <c r="AB459" i="5"/>
  <c r="AB460" i="5"/>
  <c r="AB461" i="5"/>
  <c r="AB462" i="5"/>
  <c r="AB463" i="5"/>
  <c r="AB464" i="5"/>
  <c r="AB465" i="5"/>
  <c r="AB466" i="5"/>
  <c r="AB467" i="5"/>
  <c r="AB468" i="5"/>
  <c r="AB469" i="5"/>
  <c r="AB470" i="5"/>
  <c r="AB471" i="5"/>
  <c r="AB472" i="5"/>
  <c r="AB473" i="5"/>
  <c r="AB474" i="5"/>
  <c r="AB475" i="5"/>
  <c r="AB476" i="5"/>
  <c r="AB477" i="5"/>
  <c r="AB478" i="5"/>
  <c r="AB479" i="5"/>
  <c r="AB480" i="5"/>
  <c r="AB481" i="5"/>
  <c r="AB482" i="5"/>
  <c r="AB483" i="5"/>
  <c r="AB484" i="5"/>
  <c r="AB485" i="5"/>
  <c r="AB486" i="5"/>
  <c r="AB487" i="5"/>
  <c r="AB488" i="5"/>
  <c r="AB489" i="5"/>
  <c r="AB490" i="5"/>
  <c r="AB491" i="5"/>
  <c r="AB492" i="5"/>
  <c r="AB493" i="5"/>
  <c r="AB494" i="5"/>
  <c r="AB495" i="5"/>
  <c r="AB496" i="5"/>
  <c r="AB497" i="5"/>
  <c r="AB498" i="5"/>
  <c r="AB499" i="5"/>
  <c r="AB500" i="5"/>
  <c r="AB501" i="5"/>
  <c r="AB502" i="5"/>
  <c r="AB503" i="5"/>
  <c r="AB504" i="5"/>
  <c r="AB505" i="5"/>
  <c r="E11" i="5"/>
  <c r="F11" i="5"/>
  <c r="C12" i="5"/>
  <c r="AB506" i="5"/>
  <c r="AB507" i="5"/>
  <c r="AB508" i="5"/>
  <c r="AB509" i="5"/>
  <c r="AB510" i="5"/>
  <c r="AB511" i="5"/>
  <c r="AB512" i="5"/>
  <c r="AB513" i="5"/>
  <c r="AB514" i="5"/>
  <c r="AB515" i="5"/>
  <c r="AB516" i="5"/>
  <c r="AB517" i="5"/>
  <c r="AB518" i="5"/>
  <c r="AB519" i="5"/>
  <c r="AB520" i="5"/>
  <c r="AB521" i="5"/>
  <c r="AB522" i="5"/>
  <c r="AB523" i="5"/>
  <c r="AB524" i="5"/>
  <c r="AB525" i="5"/>
  <c r="AB526" i="5"/>
  <c r="AB527" i="5"/>
  <c r="AB528" i="5"/>
  <c r="AB529" i="5"/>
  <c r="AB530" i="5"/>
  <c r="AB531" i="5"/>
  <c r="AB532" i="5"/>
  <c r="AB533" i="5"/>
  <c r="AB534" i="5"/>
  <c r="AB535" i="5"/>
  <c r="AB536" i="5"/>
  <c r="AB537" i="5"/>
  <c r="AB538" i="5"/>
  <c r="AB539" i="5"/>
  <c r="AB540" i="5"/>
  <c r="AB541" i="5"/>
  <c r="AB542" i="5"/>
  <c r="AB543" i="5"/>
  <c r="AB544" i="5"/>
  <c r="AB545" i="5"/>
  <c r="AB546" i="5"/>
  <c r="AB547" i="5"/>
  <c r="AB548" i="5"/>
  <c r="AB549" i="5"/>
  <c r="AB550" i="5"/>
  <c r="AB551" i="5"/>
  <c r="AB552" i="5"/>
  <c r="AB553" i="5"/>
  <c r="AB554" i="5"/>
  <c r="AB555" i="5"/>
  <c r="AB556" i="5"/>
  <c r="AB557" i="5"/>
  <c r="AB558" i="5"/>
  <c r="AB559" i="5"/>
  <c r="AB560" i="5"/>
  <c r="AB561" i="5"/>
  <c r="AB562" i="5"/>
  <c r="AB563" i="5"/>
  <c r="AB564" i="5"/>
  <c r="AB565" i="5"/>
  <c r="AB566" i="5"/>
  <c r="AB567" i="5"/>
  <c r="AB568" i="5"/>
  <c r="AB569" i="5"/>
  <c r="AB570" i="5"/>
  <c r="AB571" i="5"/>
  <c r="AB572" i="5"/>
  <c r="AB573" i="5"/>
  <c r="AB574" i="5"/>
  <c r="AB575" i="5"/>
  <c r="AB576" i="5"/>
  <c r="AB577" i="5"/>
  <c r="AB578" i="5"/>
  <c r="AB579" i="5"/>
  <c r="AB580" i="5"/>
  <c r="AB581" i="5"/>
  <c r="AB582" i="5"/>
  <c r="AB583" i="5"/>
  <c r="AB584" i="5"/>
  <c r="AB585" i="5"/>
  <c r="AB586" i="5"/>
  <c r="AB587" i="5"/>
  <c r="AB588" i="5"/>
  <c r="AB589" i="5"/>
  <c r="AB590" i="5"/>
  <c r="AB591" i="5"/>
  <c r="AB592" i="5"/>
  <c r="AB593" i="5"/>
  <c r="AB594" i="5"/>
  <c r="AB595" i="5"/>
  <c r="AB596" i="5"/>
  <c r="AB597" i="5"/>
  <c r="AB598" i="5"/>
  <c r="AB599" i="5"/>
  <c r="AB600" i="5"/>
  <c r="AB601" i="5"/>
  <c r="AB602" i="5"/>
  <c r="AB603" i="5"/>
  <c r="AB604" i="5"/>
  <c r="AB605" i="5"/>
  <c r="E12" i="5"/>
  <c r="F12" i="5"/>
  <c r="AB606" i="5"/>
  <c r="AB607" i="5"/>
  <c r="AB608" i="5"/>
  <c r="AB609" i="5"/>
  <c r="AB610" i="5"/>
  <c r="AB611" i="5"/>
  <c r="AB612" i="5"/>
  <c r="AB613" i="5"/>
  <c r="AB614" i="5"/>
  <c r="AB615" i="5"/>
  <c r="AB616" i="5"/>
  <c r="AB617" i="5"/>
  <c r="AB618" i="5"/>
  <c r="AB619" i="5"/>
  <c r="AB620" i="5"/>
  <c r="AB621" i="5"/>
  <c r="AB622" i="5"/>
  <c r="AB623" i="5"/>
  <c r="AB624" i="5"/>
  <c r="AB625" i="5"/>
  <c r="AB626" i="5"/>
  <c r="AB627" i="5"/>
  <c r="AB628" i="5"/>
  <c r="AB629" i="5"/>
  <c r="AB630" i="5"/>
  <c r="AB631" i="5"/>
  <c r="AB632" i="5"/>
  <c r="AB633" i="5"/>
  <c r="AB634" i="5"/>
  <c r="AB635" i="5"/>
  <c r="AB636" i="5"/>
  <c r="AB637" i="5"/>
  <c r="AB638" i="5"/>
  <c r="AB639" i="5"/>
  <c r="AB640" i="5"/>
  <c r="AB641" i="5"/>
  <c r="AB642" i="5"/>
  <c r="AB643" i="5"/>
  <c r="AB644" i="5"/>
  <c r="AB645" i="5"/>
  <c r="AB646" i="5"/>
  <c r="AB647" i="5"/>
  <c r="AB648" i="5"/>
  <c r="AB649" i="5"/>
  <c r="AB650" i="5"/>
  <c r="AB651" i="5"/>
  <c r="AB652" i="5"/>
  <c r="AB653" i="5"/>
  <c r="AB654" i="5"/>
  <c r="AB655" i="5"/>
  <c r="AB656" i="5"/>
  <c r="AB657" i="5"/>
  <c r="AB658" i="5"/>
  <c r="AB659" i="5"/>
  <c r="AB660" i="5"/>
  <c r="AB661" i="5"/>
  <c r="AB662" i="5"/>
  <c r="AB663" i="5"/>
  <c r="AB664" i="5"/>
  <c r="AB665" i="5"/>
  <c r="AB666" i="5"/>
  <c r="AB667" i="5"/>
  <c r="AB668" i="5"/>
  <c r="AB669" i="5"/>
  <c r="AB670" i="5"/>
  <c r="AB671" i="5"/>
  <c r="AB672" i="5"/>
  <c r="AB673" i="5"/>
  <c r="AB674" i="5"/>
  <c r="AB675" i="5"/>
  <c r="AB676" i="5"/>
  <c r="AB677" i="5"/>
  <c r="AB678" i="5"/>
  <c r="AB679" i="5"/>
  <c r="AB680" i="5"/>
  <c r="AB681" i="5"/>
  <c r="AB682" i="5"/>
  <c r="AB683" i="5"/>
  <c r="AB684" i="5"/>
  <c r="AB685" i="5"/>
  <c r="AB686" i="5"/>
  <c r="AB687" i="5"/>
  <c r="AB688" i="5"/>
  <c r="AB689" i="5"/>
  <c r="AB690" i="5"/>
  <c r="AB691" i="5"/>
  <c r="AB692" i="5"/>
  <c r="AB693" i="5"/>
  <c r="AB694" i="5"/>
  <c r="AB695" i="5"/>
  <c r="AB696" i="5"/>
  <c r="AB697" i="5"/>
  <c r="AB698" i="5"/>
  <c r="AB699" i="5"/>
  <c r="AB700" i="5"/>
  <c r="AB701" i="5"/>
  <c r="AB702" i="5"/>
  <c r="AB703" i="5"/>
  <c r="AB704" i="5"/>
  <c r="AB705" i="5"/>
  <c r="E13" i="5"/>
  <c r="F13" i="5"/>
  <c r="C14" i="5"/>
  <c r="AB706" i="5"/>
  <c r="AB707" i="5"/>
  <c r="AB708" i="5"/>
  <c r="AB709" i="5"/>
  <c r="AB710" i="5"/>
  <c r="AB711" i="5"/>
  <c r="AB712" i="5"/>
  <c r="AB713" i="5"/>
  <c r="AB714" i="5"/>
  <c r="AB715" i="5"/>
  <c r="AB716" i="5"/>
  <c r="AB717" i="5"/>
  <c r="AB718" i="5"/>
  <c r="AB719" i="5"/>
  <c r="AB720" i="5"/>
  <c r="AB721" i="5"/>
  <c r="AB722" i="5"/>
  <c r="AB723" i="5"/>
  <c r="AB724" i="5"/>
  <c r="AB725" i="5"/>
  <c r="AB726" i="5"/>
  <c r="AB727" i="5"/>
  <c r="AB728" i="5"/>
  <c r="AB729" i="5"/>
  <c r="AB730" i="5"/>
  <c r="AB731" i="5"/>
  <c r="AB732" i="5"/>
  <c r="AB733" i="5"/>
  <c r="AB734" i="5"/>
  <c r="AB735" i="5"/>
  <c r="AB736" i="5"/>
  <c r="AB737" i="5"/>
  <c r="AB738" i="5"/>
  <c r="AB739" i="5"/>
  <c r="AB740" i="5"/>
  <c r="AB741" i="5"/>
  <c r="AB742" i="5"/>
  <c r="AB743" i="5"/>
  <c r="AB744" i="5"/>
  <c r="AB745" i="5"/>
  <c r="AB746" i="5"/>
  <c r="AB747" i="5"/>
  <c r="AB748" i="5"/>
  <c r="AB749" i="5"/>
  <c r="AB750" i="5"/>
  <c r="AB751" i="5"/>
  <c r="AB752" i="5"/>
  <c r="AB753" i="5"/>
  <c r="AB754" i="5"/>
  <c r="AB755" i="5"/>
  <c r="AB756" i="5"/>
  <c r="AB757" i="5"/>
  <c r="AB758" i="5"/>
  <c r="AB759" i="5"/>
  <c r="AB760" i="5"/>
  <c r="AB761" i="5"/>
  <c r="AB762" i="5"/>
  <c r="AB763" i="5"/>
  <c r="AB764" i="5"/>
  <c r="AB765" i="5"/>
  <c r="AB766" i="5"/>
  <c r="AB767" i="5"/>
  <c r="AB768" i="5"/>
  <c r="AB769" i="5"/>
  <c r="AB770" i="5"/>
  <c r="AB771" i="5"/>
  <c r="AB772" i="5"/>
  <c r="AB773" i="5"/>
  <c r="AB774" i="5"/>
  <c r="AB775" i="5"/>
  <c r="AB776" i="5"/>
  <c r="AB777" i="5"/>
  <c r="AB778" i="5"/>
  <c r="AB779" i="5"/>
  <c r="AB780" i="5"/>
  <c r="AB781" i="5"/>
  <c r="AB782" i="5"/>
  <c r="AB783" i="5"/>
  <c r="AB784" i="5"/>
  <c r="AB785" i="5"/>
  <c r="AB786" i="5"/>
  <c r="AB787" i="5"/>
  <c r="AB788" i="5"/>
  <c r="AB789" i="5"/>
  <c r="AB790" i="5"/>
  <c r="AB791" i="5"/>
  <c r="AB792" i="5"/>
  <c r="AB793" i="5"/>
  <c r="AB794" i="5"/>
  <c r="AB795" i="5"/>
  <c r="AB796" i="5"/>
  <c r="AB797" i="5"/>
  <c r="AB798" i="5"/>
  <c r="AB799" i="5"/>
  <c r="AB800" i="5"/>
  <c r="AB801" i="5"/>
  <c r="AB802" i="5"/>
  <c r="AB803" i="5"/>
  <c r="AB804" i="5"/>
  <c r="AB805" i="5"/>
  <c r="E14" i="5"/>
  <c r="F14" i="5"/>
  <c r="C15" i="5"/>
  <c r="AB806" i="5"/>
  <c r="AB807" i="5"/>
  <c r="AB808" i="5"/>
  <c r="AB809" i="5"/>
  <c r="AB810" i="5"/>
  <c r="AB811" i="5"/>
  <c r="AB812" i="5"/>
  <c r="AB813" i="5"/>
  <c r="AB814" i="5"/>
  <c r="AB815" i="5"/>
  <c r="AB816" i="5"/>
  <c r="AB817" i="5"/>
  <c r="AB818" i="5"/>
  <c r="AB819" i="5"/>
  <c r="AB820" i="5"/>
  <c r="AB821" i="5"/>
  <c r="AB822" i="5"/>
  <c r="AB823" i="5"/>
  <c r="AB824" i="5"/>
  <c r="AB825" i="5"/>
  <c r="AB826" i="5"/>
  <c r="AB827" i="5"/>
  <c r="AB828" i="5"/>
  <c r="AB829" i="5"/>
  <c r="AB830" i="5"/>
  <c r="AB831" i="5"/>
  <c r="AB832" i="5"/>
  <c r="AB833" i="5"/>
  <c r="AB834" i="5"/>
  <c r="AB835" i="5"/>
  <c r="AB836" i="5"/>
  <c r="AB837" i="5"/>
  <c r="AB838" i="5"/>
  <c r="AB839" i="5"/>
  <c r="AB840" i="5"/>
  <c r="AB841" i="5"/>
  <c r="AB842" i="5"/>
  <c r="AB843" i="5"/>
  <c r="AB844" i="5"/>
  <c r="AB845" i="5"/>
  <c r="AB846" i="5"/>
  <c r="AB847" i="5"/>
  <c r="AB848" i="5"/>
  <c r="AB849" i="5"/>
  <c r="AB850" i="5"/>
  <c r="AB851" i="5"/>
  <c r="AB852" i="5"/>
  <c r="AB853" i="5"/>
  <c r="AB854" i="5"/>
  <c r="AB855" i="5"/>
  <c r="AB856" i="5"/>
  <c r="AB857" i="5"/>
  <c r="AB858" i="5"/>
  <c r="AB859" i="5"/>
  <c r="AB860" i="5"/>
  <c r="AB861" i="5"/>
  <c r="AB862" i="5"/>
  <c r="AB863" i="5"/>
  <c r="AB864" i="5"/>
  <c r="AB865" i="5"/>
  <c r="AB866" i="5"/>
  <c r="AB867" i="5"/>
  <c r="AB868" i="5"/>
  <c r="AB869" i="5"/>
  <c r="AB870" i="5"/>
  <c r="AB871" i="5"/>
  <c r="AB872" i="5"/>
  <c r="AB873" i="5"/>
  <c r="AB874" i="5"/>
  <c r="AB875" i="5"/>
  <c r="AB876" i="5"/>
  <c r="AB877" i="5"/>
  <c r="AB878" i="5"/>
  <c r="AB879" i="5"/>
  <c r="AB880" i="5"/>
  <c r="AB881" i="5"/>
  <c r="AB882" i="5"/>
  <c r="AB883" i="5"/>
  <c r="AB884" i="5"/>
  <c r="AB885" i="5"/>
  <c r="AB886" i="5"/>
  <c r="AB887" i="5"/>
  <c r="AB888" i="5"/>
  <c r="AB889" i="5"/>
  <c r="AB890" i="5"/>
  <c r="AB891" i="5"/>
  <c r="AB892" i="5"/>
  <c r="AB893" i="5"/>
  <c r="AB894" i="5"/>
  <c r="AB895" i="5"/>
  <c r="AB896" i="5"/>
  <c r="AB897" i="5"/>
  <c r="AB898" i="5"/>
  <c r="AB899" i="5"/>
  <c r="AB900" i="5"/>
  <c r="AB901" i="5"/>
  <c r="AB902" i="5"/>
  <c r="AB903" i="5"/>
  <c r="AB904" i="5"/>
  <c r="AB905" i="5"/>
  <c r="E15" i="5"/>
  <c r="F15" i="5"/>
  <c r="C16" i="5"/>
  <c r="AB906" i="5"/>
  <c r="AB907" i="5"/>
  <c r="AB908" i="5"/>
  <c r="AB909" i="5"/>
  <c r="AB910" i="5"/>
  <c r="AB911" i="5"/>
  <c r="AB912" i="5"/>
  <c r="AB913" i="5"/>
  <c r="AB914" i="5"/>
  <c r="AB915" i="5"/>
  <c r="AB916" i="5"/>
  <c r="AB917" i="5"/>
  <c r="AB918" i="5"/>
  <c r="AB919" i="5"/>
  <c r="AB920" i="5"/>
  <c r="AB921" i="5"/>
  <c r="AB922" i="5"/>
  <c r="AB923" i="5"/>
  <c r="AB924" i="5"/>
  <c r="AB925" i="5"/>
  <c r="AB926" i="5"/>
  <c r="AB927" i="5"/>
  <c r="AB928" i="5"/>
  <c r="AB929" i="5"/>
  <c r="AB930" i="5"/>
  <c r="AB931" i="5"/>
  <c r="AB932" i="5"/>
  <c r="AB933" i="5"/>
  <c r="AB934" i="5"/>
  <c r="AB935" i="5"/>
  <c r="AB936" i="5"/>
  <c r="AB937" i="5"/>
  <c r="AB938" i="5"/>
  <c r="AB939" i="5"/>
  <c r="AB940" i="5"/>
  <c r="AB941" i="5"/>
  <c r="AB942" i="5"/>
  <c r="AB943" i="5"/>
  <c r="AB944" i="5"/>
  <c r="AB945" i="5"/>
  <c r="AB946" i="5"/>
  <c r="AB947" i="5"/>
  <c r="AB948" i="5"/>
  <c r="AB949" i="5"/>
  <c r="AB950" i="5"/>
  <c r="AB951" i="5"/>
  <c r="AB952" i="5"/>
  <c r="AB953" i="5"/>
  <c r="AB954" i="5"/>
  <c r="AB955" i="5"/>
  <c r="AB956" i="5"/>
  <c r="AB957" i="5"/>
  <c r="AB958" i="5"/>
  <c r="AB959" i="5"/>
  <c r="AB960" i="5"/>
  <c r="AB961" i="5"/>
  <c r="AB962" i="5"/>
  <c r="AB963" i="5"/>
  <c r="AB964" i="5"/>
  <c r="AB965" i="5"/>
  <c r="AB966" i="5"/>
  <c r="AB967" i="5"/>
  <c r="AB968" i="5"/>
  <c r="AB969" i="5"/>
  <c r="AB970" i="5"/>
  <c r="AB971" i="5"/>
  <c r="AB972" i="5"/>
  <c r="AB973" i="5"/>
  <c r="AB974" i="5"/>
  <c r="AB975" i="5"/>
  <c r="AB976" i="5"/>
  <c r="AB977" i="5"/>
  <c r="AB978" i="5"/>
  <c r="AB979" i="5"/>
  <c r="AB980" i="5"/>
  <c r="AB981" i="5"/>
  <c r="AB982" i="5"/>
  <c r="AB983" i="5"/>
  <c r="AB984" i="5"/>
  <c r="AB985" i="5"/>
  <c r="AB986" i="5"/>
  <c r="AB987" i="5"/>
  <c r="AB988" i="5"/>
  <c r="AB989" i="5"/>
  <c r="AB990" i="5"/>
  <c r="AB991" i="5"/>
  <c r="AB992" i="5"/>
  <c r="AB993" i="5"/>
  <c r="AB994" i="5"/>
  <c r="AB995" i="5"/>
  <c r="AB996" i="5"/>
  <c r="AB997" i="5"/>
  <c r="AB998" i="5"/>
  <c r="AB999" i="5"/>
  <c r="AB1000" i="5"/>
  <c r="AB1001" i="5"/>
  <c r="AB1002" i="5"/>
  <c r="AB1003" i="5"/>
  <c r="AB1004" i="5"/>
  <c r="AB1005" i="5"/>
  <c r="E16" i="5"/>
  <c r="F16" i="5"/>
  <c r="C17" i="5"/>
  <c r="AB1006" i="5"/>
  <c r="AB1007" i="5"/>
  <c r="AB1008" i="5"/>
  <c r="AB1009" i="5"/>
  <c r="AB1010" i="5"/>
  <c r="AB1011" i="5"/>
  <c r="AB1012" i="5"/>
  <c r="AB1013" i="5"/>
  <c r="AB1014" i="5"/>
  <c r="AB1015" i="5"/>
  <c r="AB1016" i="5"/>
  <c r="AB1017" i="5"/>
  <c r="AB1018" i="5"/>
  <c r="AB1019" i="5"/>
  <c r="AB1020" i="5"/>
  <c r="AB1021" i="5"/>
  <c r="AB1022" i="5"/>
  <c r="AB1023" i="5"/>
  <c r="AB1024" i="5"/>
  <c r="AB1025" i="5"/>
  <c r="AB1026" i="5"/>
  <c r="AB1027" i="5"/>
  <c r="AB1028" i="5"/>
  <c r="AB1029" i="5"/>
  <c r="AB1030" i="5"/>
  <c r="AB1031" i="5"/>
  <c r="AB1032" i="5"/>
  <c r="AB1033" i="5"/>
  <c r="AB1034" i="5"/>
  <c r="AB1035" i="5"/>
  <c r="AB1036" i="5"/>
  <c r="AB1037" i="5"/>
  <c r="AB1038" i="5"/>
  <c r="AB1039" i="5"/>
  <c r="AB1040" i="5"/>
  <c r="AB1041" i="5"/>
  <c r="AB1042" i="5"/>
  <c r="AB1043" i="5"/>
  <c r="AB1044" i="5"/>
  <c r="AB1045" i="5"/>
  <c r="AB1046" i="5"/>
  <c r="AB1047" i="5"/>
  <c r="AB1048" i="5"/>
  <c r="AB1049" i="5"/>
  <c r="AB1050" i="5"/>
  <c r="AB1051" i="5"/>
  <c r="AB1052" i="5"/>
  <c r="AB1053" i="5"/>
  <c r="AB1054" i="5"/>
  <c r="AB1055" i="5"/>
  <c r="AB1056" i="5"/>
  <c r="AB1057" i="5"/>
  <c r="AB1058" i="5"/>
  <c r="AB1059" i="5"/>
  <c r="AB1060" i="5"/>
  <c r="AB1061" i="5"/>
  <c r="AB1062" i="5"/>
  <c r="AB1063" i="5"/>
  <c r="AB1064" i="5"/>
  <c r="AB1065" i="5"/>
  <c r="AB1066" i="5"/>
  <c r="AB1067" i="5"/>
  <c r="AB1068" i="5"/>
  <c r="AB1069" i="5"/>
  <c r="AB1070" i="5"/>
  <c r="AB1071" i="5"/>
  <c r="AB1072" i="5"/>
  <c r="AB1073" i="5"/>
  <c r="AB1074" i="5"/>
  <c r="AB1075" i="5"/>
  <c r="AB1076" i="5"/>
  <c r="AB1077" i="5"/>
  <c r="AB1078" i="5"/>
  <c r="AB1079" i="5"/>
  <c r="AB1080" i="5"/>
  <c r="AB1081" i="5"/>
  <c r="AB1082" i="5"/>
  <c r="AB1083" i="5"/>
  <c r="AB1084" i="5"/>
  <c r="AB1085" i="5"/>
  <c r="AB1086" i="5"/>
  <c r="AB1087" i="5"/>
  <c r="AB1088" i="5"/>
  <c r="AB1089" i="5"/>
  <c r="AB1090" i="5"/>
  <c r="AB1091" i="5"/>
  <c r="AB1092" i="5"/>
  <c r="AB1093" i="5"/>
  <c r="AB1094" i="5"/>
  <c r="AB1095" i="5"/>
  <c r="AB1096" i="5"/>
  <c r="AB1097" i="5"/>
  <c r="AB1098" i="5"/>
  <c r="AB1099" i="5"/>
  <c r="AB1100" i="5"/>
  <c r="AB1101" i="5"/>
  <c r="AB1102" i="5"/>
  <c r="AB1103" i="5"/>
  <c r="AB1104" i="5"/>
  <c r="AB1105" i="5"/>
  <c r="E17" i="5"/>
  <c r="F17" i="5"/>
  <c r="C18" i="5"/>
  <c r="AB1106" i="5"/>
  <c r="AB1107" i="5"/>
  <c r="AB1108" i="5"/>
  <c r="AB1109" i="5"/>
  <c r="AB1110" i="5"/>
  <c r="AB1111" i="5"/>
  <c r="AB1112" i="5"/>
  <c r="AB1113" i="5"/>
  <c r="AB1114" i="5"/>
  <c r="AB1115" i="5"/>
  <c r="AB1116" i="5"/>
  <c r="AB1117" i="5"/>
  <c r="AB1118" i="5"/>
  <c r="AB1119" i="5"/>
  <c r="AB1120" i="5"/>
  <c r="AB1121" i="5"/>
  <c r="AB1122" i="5"/>
  <c r="AB1123" i="5"/>
  <c r="AB1124" i="5"/>
  <c r="AB1125" i="5"/>
  <c r="AB1126" i="5"/>
  <c r="AB1127" i="5"/>
  <c r="AB1128" i="5"/>
  <c r="AB1129" i="5"/>
  <c r="AB1130" i="5"/>
  <c r="AB1131" i="5"/>
  <c r="AB1132" i="5"/>
  <c r="AB1133" i="5"/>
  <c r="AB1134" i="5"/>
  <c r="AB1135" i="5"/>
  <c r="AB1136" i="5"/>
  <c r="AB1137" i="5"/>
  <c r="AB1138" i="5"/>
  <c r="AB1139" i="5"/>
  <c r="AB1140" i="5"/>
  <c r="AB1141" i="5"/>
  <c r="AB1142" i="5"/>
  <c r="AB1143" i="5"/>
  <c r="AB1144" i="5"/>
  <c r="AB1145" i="5"/>
  <c r="AB1146" i="5"/>
  <c r="AB1147" i="5"/>
  <c r="AB1148" i="5"/>
  <c r="AB1149" i="5"/>
  <c r="AB1150" i="5"/>
  <c r="AB1151" i="5"/>
  <c r="AB1152" i="5"/>
  <c r="AB1153" i="5"/>
  <c r="AB1154" i="5"/>
  <c r="AB1155" i="5"/>
  <c r="AB1156" i="5"/>
  <c r="AB1157" i="5"/>
  <c r="AB1158" i="5"/>
  <c r="AB1159" i="5"/>
  <c r="AB1160" i="5"/>
  <c r="AB1161" i="5"/>
  <c r="AB1162" i="5"/>
  <c r="AB1163" i="5"/>
  <c r="AB1164" i="5"/>
  <c r="AB1165" i="5"/>
  <c r="AB1166" i="5"/>
  <c r="AB1167" i="5"/>
  <c r="AB1168" i="5"/>
  <c r="AB1169" i="5"/>
  <c r="AB1170" i="5"/>
  <c r="AB1171" i="5"/>
  <c r="AB1172" i="5"/>
  <c r="AB1173" i="5"/>
  <c r="AB1174" i="5"/>
  <c r="AB1175" i="5"/>
  <c r="AB1176" i="5"/>
  <c r="AB1177" i="5"/>
  <c r="AB1178" i="5"/>
  <c r="AB1179" i="5"/>
  <c r="AB1180" i="5"/>
  <c r="AB1181" i="5"/>
  <c r="AB1182" i="5"/>
  <c r="AB1183" i="5"/>
  <c r="AB1184" i="5"/>
  <c r="AB1185" i="5"/>
  <c r="AB1186" i="5"/>
  <c r="AB1187" i="5"/>
  <c r="AB1188" i="5"/>
  <c r="AB1189" i="5"/>
  <c r="AB1190" i="5"/>
  <c r="AB1191" i="5"/>
  <c r="AB1192" i="5"/>
  <c r="AB1193" i="5"/>
  <c r="AB1194" i="5"/>
  <c r="AB1195" i="5"/>
  <c r="AB1196" i="5"/>
  <c r="AB1197" i="5"/>
  <c r="AB1198" i="5"/>
  <c r="AB1199" i="5"/>
  <c r="AB1200" i="5"/>
  <c r="AB1201" i="5"/>
  <c r="AB1202" i="5"/>
  <c r="AB1203" i="5"/>
  <c r="AB1204" i="5"/>
  <c r="AB1205" i="5"/>
  <c r="E18" i="5"/>
  <c r="F18" i="5"/>
  <c r="C19" i="5"/>
  <c r="AB1206" i="5"/>
  <c r="AB1207" i="5"/>
  <c r="AB1208" i="5"/>
  <c r="AB1209" i="5"/>
  <c r="AB1210" i="5"/>
  <c r="AB1211" i="5"/>
  <c r="AB1212" i="5"/>
  <c r="AB1213" i="5"/>
  <c r="AB1214" i="5"/>
  <c r="AB1215" i="5"/>
  <c r="AB1216" i="5"/>
  <c r="AB1217" i="5"/>
  <c r="AB1218" i="5"/>
  <c r="AB1219" i="5"/>
  <c r="AB1220" i="5"/>
  <c r="AB1221" i="5"/>
  <c r="AB1222" i="5"/>
  <c r="AB1223" i="5"/>
  <c r="AB1224" i="5"/>
  <c r="AB1225" i="5"/>
  <c r="AB1226" i="5"/>
  <c r="AB1227" i="5"/>
  <c r="AB1228" i="5"/>
  <c r="AB1229" i="5"/>
  <c r="AB1230" i="5"/>
  <c r="AB1231" i="5"/>
  <c r="AB1232" i="5"/>
  <c r="AB1233" i="5"/>
  <c r="AB1234" i="5"/>
  <c r="AB1235" i="5"/>
  <c r="AB1236" i="5"/>
  <c r="AB1237" i="5"/>
  <c r="AB1238" i="5"/>
  <c r="AB1239" i="5"/>
  <c r="AB1240" i="5"/>
  <c r="AB1241" i="5"/>
  <c r="AB1242" i="5"/>
  <c r="AB1243" i="5"/>
  <c r="AB1244" i="5"/>
  <c r="AB1245" i="5"/>
  <c r="AB1246" i="5"/>
  <c r="AB1247" i="5"/>
  <c r="AB1248" i="5"/>
  <c r="AB1249" i="5"/>
  <c r="AB1250" i="5"/>
  <c r="AB1251" i="5"/>
  <c r="AB1252" i="5"/>
  <c r="AB1253" i="5"/>
  <c r="AB1254" i="5"/>
  <c r="AB1255" i="5"/>
  <c r="AB1256" i="5"/>
  <c r="AB1257" i="5"/>
  <c r="AB1258" i="5"/>
  <c r="AB1259" i="5"/>
  <c r="AB1260" i="5"/>
  <c r="AB1261" i="5"/>
  <c r="AB1262" i="5"/>
  <c r="AB1263" i="5"/>
  <c r="AB1264" i="5"/>
  <c r="AB1265" i="5"/>
  <c r="AB1266" i="5"/>
  <c r="AB1267" i="5"/>
  <c r="AB1268" i="5"/>
  <c r="AB1269" i="5"/>
  <c r="AB1270" i="5"/>
  <c r="AB1271" i="5"/>
  <c r="AB1272" i="5"/>
  <c r="AB1273" i="5"/>
  <c r="AB1274" i="5"/>
  <c r="AB1275" i="5"/>
  <c r="AB1276" i="5"/>
  <c r="AB1277" i="5"/>
  <c r="AB1278" i="5"/>
  <c r="AB1279" i="5"/>
  <c r="AB1280" i="5"/>
  <c r="AB1281" i="5"/>
  <c r="AB1282" i="5"/>
  <c r="AB1283" i="5"/>
  <c r="AB1284" i="5"/>
  <c r="AB1285" i="5"/>
  <c r="AB1286" i="5"/>
  <c r="AB1287" i="5"/>
  <c r="AB1288" i="5"/>
  <c r="AB1289" i="5"/>
  <c r="AB1290" i="5"/>
  <c r="AB1291" i="5"/>
  <c r="AB1292" i="5"/>
  <c r="AB1293" i="5"/>
  <c r="AB1294" i="5"/>
  <c r="AB1295" i="5"/>
  <c r="AB1296" i="5"/>
  <c r="AB1297" i="5"/>
  <c r="AB1298" i="5"/>
  <c r="AB1299" i="5"/>
  <c r="AB1300" i="5"/>
  <c r="AB1301" i="5"/>
  <c r="AB1302" i="5"/>
  <c r="AB1303" i="5"/>
  <c r="AB1304" i="5"/>
  <c r="AB1305" i="5"/>
  <c r="E19" i="5"/>
  <c r="F19" i="5"/>
  <c r="C20" i="5"/>
  <c r="AB1306" i="5"/>
  <c r="AB1307" i="5"/>
  <c r="AB1308" i="5"/>
  <c r="AB1309" i="5"/>
  <c r="AB1310" i="5"/>
  <c r="AB1311" i="5"/>
  <c r="AB1312" i="5"/>
  <c r="AB1313" i="5"/>
  <c r="AB1314" i="5"/>
  <c r="AB1315" i="5"/>
  <c r="AB1316" i="5"/>
  <c r="AB1317" i="5"/>
  <c r="AB1318" i="5"/>
  <c r="AB1319" i="5"/>
  <c r="AB1320" i="5"/>
  <c r="AB1321" i="5"/>
  <c r="AB1322" i="5"/>
  <c r="AB1323" i="5"/>
  <c r="AB1324" i="5"/>
  <c r="AB1325" i="5"/>
  <c r="AB1326" i="5"/>
  <c r="AB1327" i="5"/>
  <c r="AB1328" i="5"/>
  <c r="AB1329" i="5"/>
  <c r="AB1330" i="5"/>
  <c r="AB1331" i="5"/>
  <c r="AB1332" i="5"/>
  <c r="AB1333" i="5"/>
  <c r="AB1334" i="5"/>
  <c r="AB1335" i="5"/>
  <c r="AB1336" i="5"/>
  <c r="AB1337" i="5"/>
  <c r="AB1338" i="5"/>
  <c r="AB1339" i="5"/>
  <c r="AB1340" i="5"/>
  <c r="AB1341" i="5"/>
  <c r="AB1342" i="5"/>
  <c r="AB1343" i="5"/>
  <c r="AB1344" i="5"/>
  <c r="AB1345" i="5"/>
  <c r="AB1346" i="5"/>
  <c r="AB1347" i="5"/>
  <c r="AB1348" i="5"/>
  <c r="AB1349" i="5"/>
  <c r="AB1350" i="5"/>
  <c r="AB1351" i="5"/>
  <c r="AB1352" i="5"/>
  <c r="AB1353" i="5"/>
  <c r="AB1354" i="5"/>
  <c r="AB1355" i="5"/>
  <c r="AB1356" i="5"/>
  <c r="AB1357" i="5"/>
  <c r="AB1358" i="5"/>
  <c r="AB1359" i="5"/>
  <c r="AB1360" i="5"/>
  <c r="AB1361" i="5"/>
  <c r="AB1362" i="5"/>
  <c r="AB1363" i="5"/>
  <c r="AB1364" i="5"/>
  <c r="AB1365" i="5"/>
  <c r="AB1366" i="5"/>
  <c r="AB1367" i="5"/>
  <c r="AB1368" i="5"/>
  <c r="AB1369" i="5"/>
  <c r="AB1370" i="5"/>
  <c r="AB1371" i="5"/>
  <c r="AB1372" i="5"/>
  <c r="AB1373" i="5"/>
  <c r="AB1374" i="5"/>
  <c r="AB1375" i="5"/>
  <c r="AB1376" i="5"/>
  <c r="AB1377" i="5"/>
  <c r="AB1378" i="5"/>
  <c r="AB1379" i="5"/>
  <c r="AB1380" i="5"/>
  <c r="AB1381" i="5"/>
  <c r="AB1382" i="5"/>
  <c r="AB1383" i="5"/>
  <c r="AB1384" i="5"/>
  <c r="AB1385" i="5"/>
  <c r="AB1386" i="5"/>
  <c r="AB1387" i="5"/>
  <c r="AB1388" i="5"/>
  <c r="AB1389" i="5"/>
  <c r="AB1390" i="5"/>
  <c r="AB1391" i="5"/>
  <c r="AB1392" i="5"/>
  <c r="AB1393" i="5"/>
  <c r="AB1394" i="5"/>
  <c r="AB1395" i="5"/>
  <c r="AB1396" i="5"/>
  <c r="AB1397" i="5"/>
  <c r="AB1398" i="5"/>
  <c r="AB1399" i="5"/>
  <c r="AB1400" i="5"/>
  <c r="AB1401" i="5"/>
  <c r="AB1402" i="5"/>
  <c r="AB1403" i="5"/>
  <c r="AB1404" i="5"/>
  <c r="AB1405" i="5"/>
  <c r="E20" i="5"/>
  <c r="F20" i="5"/>
  <c r="C21" i="5"/>
  <c r="AB1406" i="5"/>
  <c r="AB1407" i="5"/>
  <c r="AB1408" i="5"/>
  <c r="AB1409" i="5"/>
  <c r="AB1410" i="5"/>
  <c r="AB1411" i="5"/>
  <c r="AB1412" i="5"/>
  <c r="AB1413" i="5"/>
  <c r="AB1414" i="5"/>
  <c r="AB1415" i="5"/>
  <c r="AB1416" i="5"/>
  <c r="AB1417" i="5"/>
  <c r="AB1418" i="5"/>
  <c r="AB1419" i="5"/>
  <c r="AB1420" i="5"/>
  <c r="AB1421" i="5"/>
  <c r="AB1422" i="5"/>
  <c r="AB1423" i="5"/>
  <c r="AB1424" i="5"/>
  <c r="AB1425" i="5"/>
  <c r="AB1426" i="5"/>
  <c r="AB1427" i="5"/>
  <c r="AB1428" i="5"/>
  <c r="AB1429" i="5"/>
  <c r="AB1430" i="5"/>
  <c r="AB1431" i="5"/>
  <c r="AB1432" i="5"/>
  <c r="AB1433" i="5"/>
  <c r="AB1434" i="5"/>
  <c r="AB1435" i="5"/>
  <c r="AB1436" i="5"/>
  <c r="AB1437" i="5"/>
  <c r="AB1438" i="5"/>
  <c r="AB1439" i="5"/>
  <c r="AB1440" i="5"/>
  <c r="AB1441" i="5"/>
  <c r="AB1442" i="5"/>
  <c r="AB1443" i="5"/>
  <c r="AB1444" i="5"/>
  <c r="AB1445" i="5"/>
  <c r="AB1446" i="5"/>
  <c r="AB1447" i="5"/>
  <c r="AB1448" i="5"/>
  <c r="AB1449" i="5"/>
  <c r="AB1450" i="5"/>
  <c r="AB1451" i="5"/>
  <c r="AB1452" i="5"/>
  <c r="AB1453" i="5"/>
  <c r="AB1454" i="5"/>
  <c r="AB1455" i="5"/>
  <c r="AB1456" i="5"/>
  <c r="AB1457" i="5"/>
  <c r="AB1458" i="5"/>
  <c r="AB1459" i="5"/>
  <c r="AB1460" i="5"/>
  <c r="AB1461" i="5"/>
  <c r="AB1462" i="5"/>
  <c r="AB1463" i="5"/>
  <c r="AB1464" i="5"/>
  <c r="AB1465" i="5"/>
  <c r="AB1466" i="5"/>
  <c r="AB1467" i="5"/>
  <c r="AB1468" i="5"/>
  <c r="AB1469" i="5"/>
  <c r="AB1470" i="5"/>
  <c r="AB1471" i="5"/>
  <c r="AB1472" i="5"/>
  <c r="AB1473" i="5"/>
  <c r="AB1474" i="5"/>
  <c r="AB1475" i="5"/>
  <c r="AB1476" i="5"/>
  <c r="AB1477" i="5"/>
  <c r="AB1478" i="5"/>
  <c r="AB1479" i="5"/>
  <c r="AB1480" i="5"/>
  <c r="AB1481" i="5"/>
  <c r="AB1482" i="5"/>
  <c r="AB1483" i="5"/>
  <c r="AB1484" i="5"/>
  <c r="AB1485" i="5"/>
  <c r="AB1486" i="5"/>
  <c r="AB1487" i="5"/>
  <c r="AB1488" i="5"/>
  <c r="AB1489" i="5"/>
  <c r="AB1490" i="5"/>
  <c r="AB1491" i="5"/>
  <c r="AB1492" i="5"/>
  <c r="AB1493" i="5"/>
  <c r="AB1494" i="5"/>
  <c r="AB1495" i="5"/>
  <c r="AB1496" i="5"/>
  <c r="AB1497" i="5"/>
  <c r="AB1498" i="5"/>
  <c r="AB1499" i="5"/>
  <c r="AB1500" i="5"/>
  <c r="AB1501" i="5"/>
  <c r="AB1502" i="5"/>
  <c r="AB1503" i="5"/>
  <c r="AB1504" i="5"/>
  <c r="AB1505" i="5"/>
  <c r="E21" i="5"/>
  <c r="F21" i="5"/>
  <c r="Z1605" i="5"/>
  <c r="C22" i="5"/>
  <c r="AB1506" i="5"/>
  <c r="AB1507" i="5"/>
  <c r="AB1508" i="5"/>
  <c r="AB1509" i="5"/>
  <c r="AB1510" i="5"/>
  <c r="AB1511" i="5"/>
  <c r="AB1512" i="5"/>
  <c r="AB1513" i="5"/>
  <c r="AB1514" i="5"/>
  <c r="AB1515" i="5"/>
  <c r="AB1516" i="5"/>
  <c r="AB1517" i="5"/>
  <c r="AB1518" i="5"/>
  <c r="AB1519" i="5"/>
  <c r="AB1520" i="5"/>
  <c r="AB1521" i="5"/>
  <c r="AB1522" i="5"/>
  <c r="AB1523" i="5"/>
  <c r="AB1524" i="5"/>
  <c r="AB1525" i="5"/>
  <c r="AB1526" i="5"/>
  <c r="AB1527" i="5"/>
  <c r="AB1528" i="5"/>
  <c r="AB1529" i="5"/>
  <c r="AB1530" i="5"/>
  <c r="AB1531" i="5"/>
  <c r="AB1532" i="5"/>
  <c r="AB1533" i="5"/>
  <c r="AB1534" i="5"/>
  <c r="AB1535" i="5"/>
  <c r="AB1536" i="5"/>
  <c r="AB1537" i="5"/>
  <c r="AB1538" i="5"/>
  <c r="AB1539" i="5"/>
  <c r="AB1540" i="5"/>
  <c r="AB1541" i="5"/>
  <c r="AB1542" i="5"/>
  <c r="AB1543" i="5"/>
  <c r="AB1544" i="5"/>
  <c r="AB1545" i="5"/>
  <c r="AB1546" i="5"/>
  <c r="AB1547" i="5"/>
  <c r="AB1548" i="5"/>
  <c r="AB1549" i="5"/>
  <c r="AB1550" i="5"/>
  <c r="AB1551" i="5"/>
  <c r="AB1552" i="5"/>
  <c r="AB1553" i="5"/>
  <c r="AB1554" i="5"/>
  <c r="AB1555" i="5"/>
  <c r="AB1556" i="5"/>
  <c r="AB1557" i="5"/>
  <c r="AB1558" i="5"/>
  <c r="AB1559" i="5"/>
  <c r="AB1560" i="5"/>
  <c r="AB1561" i="5"/>
  <c r="AB1562" i="5"/>
  <c r="AB1563" i="5"/>
  <c r="AB1564" i="5"/>
  <c r="AB1565" i="5"/>
  <c r="AB1566" i="5"/>
  <c r="AB1567" i="5"/>
  <c r="AB1568" i="5"/>
  <c r="AB1569" i="5"/>
  <c r="AB1570" i="5"/>
  <c r="AB1571" i="5"/>
  <c r="AB1572" i="5"/>
  <c r="AB1573" i="5"/>
  <c r="AB1574" i="5"/>
  <c r="AB1575" i="5"/>
  <c r="AB1576" i="5"/>
  <c r="AB1577" i="5"/>
  <c r="AB1578" i="5"/>
  <c r="AB1579" i="5"/>
  <c r="AB1580" i="5"/>
  <c r="AB1581" i="5"/>
  <c r="AB1582" i="5"/>
  <c r="AB1583" i="5"/>
  <c r="AB1584" i="5"/>
  <c r="AB1585" i="5"/>
  <c r="AB1586" i="5"/>
  <c r="AB1587" i="5"/>
  <c r="AB1588" i="5"/>
  <c r="AB1589" i="5"/>
  <c r="AB1590" i="5"/>
  <c r="AB1591" i="5"/>
  <c r="AB1592" i="5"/>
  <c r="AB1593" i="5"/>
  <c r="AB1594" i="5"/>
  <c r="AB1595" i="5"/>
  <c r="AB1596" i="5"/>
  <c r="AB1597" i="5"/>
  <c r="AB1598" i="5"/>
  <c r="AB1599" i="5"/>
  <c r="AB1600" i="5"/>
  <c r="AB1601" i="5"/>
  <c r="AB1602" i="5"/>
  <c r="AB1603" i="5"/>
  <c r="AB1604" i="5"/>
  <c r="AB1605" i="5"/>
  <c r="E22" i="5"/>
  <c r="F22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C71" i="5"/>
  <c r="AC72" i="5"/>
  <c r="AC73" i="5"/>
  <c r="AC74" i="5"/>
  <c r="AC75" i="5"/>
  <c r="AC76" i="5"/>
  <c r="AC77" i="5"/>
  <c r="AC78" i="5"/>
  <c r="AC79" i="5"/>
  <c r="AC80" i="5"/>
  <c r="AC81" i="5"/>
  <c r="AC82" i="5"/>
  <c r="AC83" i="5"/>
  <c r="AC84" i="5"/>
  <c r="AC85" i="5"/>
  <c r="AC86" i="5"/>
  <c r="AC87" i="5"/>
  <c r="AC88" i="5"/>
  <c r="AC89" i="5"/>
  <c r="AC90" i="5"/>
  <c r="AC91" i="5"/>
  <c r="AC92" i="5"/>
  <c r="AC93" i="5"/>
  <c r="AC94" i="5"/>
  <c r="AC95" i="5"/>
  <c r="AC96" i="5"/>
  <c r="AC97" i="5"/>
  <c r="AC98" i="5"/>
  <c r="AC99" i="5"/>
  <c r="AC100" i="5"/>
  <c r="AC101" i="5"/>
  <c r="AC102" i="5"/>
  <c r="AC103" i="5"/>
  <c r="AC104" i="5"/>
  <c r="AC105" i="5"/>
  <c r="AC106" i="5"/>
  <c r="AC107" i="5"/>
  <c r="AC108" i="5"/>
  <c r="AC109" i="5"/>
  <c r="AC110" i="5"/>
  <c r="AC111" i="5"/>
  <c r="AC112" i="5"/>
  <c r="AC113" i="5"/>
  <c r="AC114" i="5"/>
  <c r="AC115" i="5"/>
  <c r="AC116" i="5"/>
  <c r="AC117" i="5"/>
  <c r="AC118" i="5"/>
  <c r="AC119" i="5"/>
  <c r="AC120" i="5"/>
  <c r="AC121" i="5"/>
  <c r="AC122" i="5"/>
  <c r="AC123" i="5"/>
  <c r="AC124" i="5"/>
  <c r="AC125" i="5"/>
  <c r="AC126" i="5"/>
  <c r="AC127" i="5"/>
  <c r="AC128" i="5"/>
  <c r="AC129" i="5"/>
  <c r="AC130" i="5"/>
  <c r="AC131" i="5"/>
  <c r="AC132" i="5"/>
  <c r="AC133" i="5"/>
  <c r="AC134" i="5"/>
  <c r="AC135" i="5"/>
  <c r="AC136" i="5"/>
  <c r="AC137" i="5"/>
  <c r="AC138" i="5"/>
  <c r="AC139" i="5"/>
  <c r="AC140" i="5"/>
  <c r="AC141" i="5"/>
  <c r="AC142" i="5"/>
  <c r="AC143" i="5"/>
  <c r="AC144" i="5"/>
  <c r="AC145" i="5"/>
  <c r="AC146" i="5"/>
  <c r="AC147" i="5"/>
  <c r="AC148" i="5"/>
  <c r="AC149" i="5"/>
  <c r="AC150" i="5"/>
  <c r="AC151" i="5"/>
  <c r="AC152" i="5"/>
  <c r="AC153" i="5"/>
  <c r="AC154" i="5"/>
  <c r="AC155" i="5"/>
  <c r="AC156" i="5"/>
  <c r="AC157" i="5"/>
  <c r="AC158" i="5"/>
  <c r="AC159" i="5"/>
  <c r="AC160" i="5"/>
  <c r="AC161" i="5"/>
  <c r="AC162" i="5"/>
  <c r="AC163" i="5"/>
  <c r="AC164" i="5"/>
  <c r="AC165" i="5"/>
  <c r="AC166" i="5"/>
  <c r="AC167" i="5"/>
  <c r="AC168" i="5"/>
  <c r="AC169" i="5"/>
  <c r="AC170" i="5"/>
  <c r="AC171" i="5"/>
  <c r="AC172" i="5"/>
  <c r="AC173" i="5"/>
  <c r="AC174" i="5"/>
  <c r="AC175" i="5"/>
  <c r="AC176" i="5"/>
  <c r="AC177" i="5"/>
  <c r="AC178" i="5"/>
  <c r="AC179" i="5"/>
  <c r="AC180" i="5"/>
  <c r="AC181" i="5"/>
  <c r="AC182" i="5"/>
  <c r="AC183" i="5"/>
  <c r="AC184" i="5"/>
  <c r="AC185" i="5"/>
  <c r="AC186" i="5"/>
  <c r="AC187" i="5"/>
  <c r="AC188" i="5"/>
  <c r="AC189" i="5"/>
  <c r="AC190" i="5"/>
  <c r="AC191" i="5"/>
  <c r="AC192" i="5"/>
  <c r="AC193" i="5"/>
  <c r="AC194" i="5"/>
  <c r="AC195" i="5"/>
  <c r="AC196" i="5"/>
  <c r="AC197" i="5"/>
  <c r="AC198" i="5"/>
  <c r="AC199" i="5"/>
  <c r="AC200" i="5"/>
  <c r="AC201" i="5"/>
  <c r="AC202" i="5"/>
  <c r="AC203" i="5"/>
  <c r="AC204" i="5"/>
  <c r="AC205" i="5"/>
  <c r="AC206" i="5"/>
  <c r="AC207" i="5"/>
  <c r="AC208" i="5"/>
  <c r="AC209" i="5"/>
  <c r="AC210" i="5"/>
  <c r="AC211" i="5"/>
  <c r="AC212" i="5"/>
  <c r="AC213" i="5"/>
  <c r="AC214" i="5"/>
  <c r="AC215" i="5"/>
  <c r="AC216" i="5"/>
  <c r="AC217" i="5"/>
  <c r="AC218" i="5"/>
  <c r="AC219" i="5"/>
  <c r="AC220" i="5"/>
  <c r="AC221" i="5"/>
  <c r="AC222" i="5"/>
  <c r="AC223" i="5"/>
  <c r="AC224" i="5"/>
  <c r="AC225" i="5"/>
  <c r="AC226" i="5"/>
  <c r="AC227" i="5"/>
  <c r="AC228" i="5"/>
  <c r="AC229" i="5"/>
  <c r="AC230" i="5"/>
  <c r="AC231" i="5"/>
  <c r="AC232" i="5"/>
  <c r="AC233" i="5"/>
  <c r="AC234" i="5"/>
  <c r="AC235" i="5"/>
  <c r="AC236" i="5"/>
  <c r="AC237" i="5"/>
  <c r="AC238" i="5"/>
  <c r="AC239" i="5"/>
  <c r="AC240" i="5"/>
  <c r="AC241" i="5"/>
  <c r="AC242" i="5"/>
  <c r="AC243" i="5"/>
  <c r="AC244" i="5"/>
  <c r="AC245" i="5"/>
  <c r="AC246" i="5"/>
  <c r="AC247" i="5"/>
  <c r="AC248" i="5"/>
  <c r="AC249" i="5"/>
  <c r="AC250" i="5"/>
  <c r="AC251" i="5"/>
  <c r="AC252" i="5"/>
  <c r="AC253" i="5"/>
  <c r="AC254" i="5"/>
  <c r="AC255" i="5"/>
  <c r="AC256" i="5"/>
  <c r="AC257" i="5"/>
  <c r="AC258" i="5"/>
  <c r="AC259" i="5"/>
  <c r="AC260" i="5"/>
  <c r="AC261" i="5"/>
  <c r="AC262" i="5"/>
  <c r="AC263" i="5"/>
  <c r="AC264" i="5"/>
  <c r="AC265" i="5"/>
  <c r="AC266" i="5"/>
  <c r="AC267" i="5"/>
  <c r="AC268" i="5"/>
  <c r="AC269" i="5"/>
  <c r="AC270" i="5"/>
  <c r="AC271" i="5"/>
  <c r="AC272" i="5"/>
  <c r="AC273" i="5"/>
  <c r="AC274" i="5"/>
  <c r="AC275" i="5"/>
  <c r="AC276" i="5"/>
  <c r="AC277" i="5"/>
  <c r="AC278" i="5"/>
  <c r="AC279" i="5"/>
  <c r="AC280" i="5"/>
  <c r="AC281" i="5"/>
  <c r="AC282" i="5"/>
  <c r="AC283" i="5"/>
  <c r="AC284" i="5"/>
  <c r="AC285" i="5"/>
  <c r="AC286" i="5"/>
  <c r="AC287" i="5"/>
  <c r="AC288" i="5"/>
  <c r="AC289" i="5"/>
  <c r="AC290" i="5"/>
  <c r="AC291" i="5"/>
  <c r="AC292" i="5"/>
  <c r="AC293" i="5"/>
  <c r="AC294" i="5"/>
  <c r="AC295" i="5"/>
  <c r="AC296" i="5"/>
  <c r="AC297" i="5"/>
  <c r="AC298" i="5"/>
  <c r="AC299" i="5"/>
  <c r="AC300" i="5"/>
  <c r="AC301" i="5"/>
  <c r="AC302" i="5"/>
  <c r="AC303" i="5"/>
  <c r="AC304" i="5"/>
  <c r="AC305" i="5"/>
  <c r="AC306" i="5"/>
  <c r="AC307" i="5"/>
  <c r="AC308" i="5"/>
  <c r="AC309" i="5"/>
  <c r="AC310" i="5"/>
  <c r="AC311" i="5"/>
  <c r="AC312" i="5"/>
  <c r="AC313" i="5"/>
  <c r="AC314" i="5"/>
  <c r="AC315" i="5"/>
  <c r="AC316" i="5"/>
  <c r="AC317" i="5"/>
  <c r="AC318" i="5"/>
  <c r="AC319" i="5"/>
  <c r="AC320" i="5"/>
  <c r="AC321" i="5"/>
  <c r="AC322" i="5"/>
  <c r="AC323" i="5"/>
  <c r="AC324" i="5"/>
  <c r="AC325" i="5"/>
  <c r="AC326" i="5"/>
  <c r="AC327" i="5"/>
  <c r="AC328" i="5"/>
  <c r="AC329" i="5"/>
  <c r="AC330" i="5"/>
  <c r="AC331" i="5"/>
  <c r="AC332" i="5"/>
  <c r="AC333" i="5"/>
  <c r="AC334" i="5"/>
  <c r="AC335" i="5"/>
  <c r="AC336" i="5"/>
  <c r="AC337" i="5"/>
  <c r="AC338" i="5"/>
  <c r="AC339" i="5"/>
  <c r="AC340" i="5"/>
  <c r="AC341" i="5"/>
  <c r="AC342" i="5"/>
  <c r="AC343" i="5"/>
  <c r="AC344" i="5"/>
  <c r="AC345" i="5"/>
  <c r="AC346" i="5"/>
  <c r="AC347" i="5"/>
  <c r="AC348" i="5"/>
  <c r="AC349" i="5"/>
  <c r="AC350" i="5"/>
  <c r="AC351" i="5"/>
  <c r="AC352" i="5"/>
  <c r="AC353" i="5"/>
  <c r="AC354" i="5"/>
  <c r="AC355" i="5"/>
  <c r="AC356" i="5"/>
  <c r="AC357" i="5"/>
  <c r="AC358" i="5"/>
  <c r="AC359" i="5"/>
  <c r="AC360" i="5"/>
  <c r="AC361" i="5"/>
  <c r="AC362" i="5"/>
  <c r="AC363" i="5"/>
  <c r="AC364" i="5"/>
  <c r="AC365" i="5"/>
  <c r="AC366" i="5"/>
  <c r="AC367" i="5"/>
  <c r="AC368" i="5"/>
  <c r="AC369" i="5"/>
  <c r="AC370" i="5"/>
  <c r="AC371" i="5"/>
  <c r="AC372" i="5"/>
  <c r="AC373" i="5"/>
  <c r="AC374" i="5"/>
  <c r="AC375" i="5"/>
  <c r="AC376" i="5"/>
  <c r="AC377" i="5"/>
  <c r="AC378" i="5"/>
  <c r="AC379" i="5"/>
  <c r="AC380" i="5"/>
  <c r="AC381" i="5"/>
  <c r="AC382" i="5"/>
  <c r="AC383" i="5"/>
  <c r="AC384" i="5"/>
  <c r="AC385" i="5"/>
  <c r="AC386" i="5"/>
  <c r="AC387" i="5"/>
  <c r="AC388" i="5"/>
  <c r="AC389" i="5"/>
  <c r="AC390" i="5"/>
  <c r="AC391" i="5"/>
  <c r="AC392" i="5"/>
  <c r="AC393" i="5"/>
  <c r="AC394" i="5"/>
  <c r="AC395" i="5"/>
  <c r="AC396" i="5"/>
  <c r="AC397" i="5"/>
  <c r="AC398" i="5"/>
  <c r="AC399" i="5"/>
  <c r="AC400" i="5"/>
  <c r="AC401" i="5"/>
  <c r="AC402" i="5"/>
  <c r="AC403" i="5"/>
  <c r="AC404" i="5"/>
  <c r="AC405" i="5"/>
  <c r="AC406" i="5"/>
  <c r="AC407" i="5"/>
  <c r="AC408" i="5"/>
  <c r="AC409" i="5"/>
  <c r="AC410" i="5"/>
  <c r="AC411" i="5"/>
  <c r="AC412" i="5"/>
  <c r="AC413" i="5"/>
  <c r="AC414" i="5"/>
  <c r="AC415" i="5"/>
  <c r="AC416" i="5"/>
  <c r="AC417" i="5"/>
  <c r="AC418" i="5"/>
  <c r="AC419" i="5"/>
  <c r="AC420" i="5"/>
  <c r="AC421" i="5"/>
  <c r="AC422" i="5"/>
  <c r="AC423" i="5"/>
  <c r="AC424" i="5"/>
  <c r="AC425" i="5"/>
  <c r="AC426" i="5"/>
  <c r="AC427" i="5"/>
  <c r="AC428" i="5"/>
  <c r="AC429" i="5"/>
  <c r="AC430" i="5"/>
  <c r="AC431" i="5"/>
  <c r="AC432" i="5"/>
  <c r="AC433" i="5"/>
  <c r="AC434" i="5"/>
  <c r="AC435" i="5"/>
  <c r="AC436" i="5"/>
  <c r="AC437" i="5"/>
  <c r="AC438" i="5"/>
  <c r="AC439" i="5"/>
  <c r="AC440" i="5"/>
  <c r="AC441" i="5"/>
  <c r="AC442" i="5"/>
  <c r="AC443" i="5"/>
  <c r="AC444" i="5"/>
  <c r="AC445" i="5"/>
  <c r="AC446" i="5"/>
  <c r="AC447" i="5"/>
  <c r="AC448" i="5"/>
  <c r="AC449" i="5"/>
  <c r="AC450" i="5"/>
  <c r="AC451" i="5"/>
  <c r="AC452" i="5"/>
  <c r="AC453" i="5"/>
  <c r="AC454" i="5"/>
  <c r="AC455" i="5"/>
  <c r="AC456" i="5"/>
  <c r="AC457" i="5"/>
  <c r="AC458" i="5"/>
  <c r="AC459" i="5"/>
  <c r="AC460" i="5"/>
  <c r="AC461" i="5"/>
  <c r="AC462" i="5"/>
  <c r="AC463" i="5"/>
  <c r="AC464" i="5"/>
  <c r="AC465" i="5"/>
  <c r="AC466" i="5"/>
  <c r="AC467" i="5"/>
  <c r="AC468" i="5"/>
  <c r="AC469" i="5"/>
  <c r="AC470" i="5"/>
  <c r="AC471" i="5"/>
  <c r="AC472" i="5"/>
  <c r="AC473" i="5"/>
  <c r="AC474" i="5"/>
  <c r="AC475" i="5"/>
  <c r="AC476" i="5"/>
  <c r="AC477" i="5"/>
  <c r="AC478" i="5"/>
  <c r="AC479" i="5"/>
  <c r="AC480" i="5"/>
  <c r="AC481" i="5"/>
  <c r="AC482" i="5"/>
  <c r="AC483" i="5"/>
  <c r="AC484" i="5"/>
  <c r="AC485" i="5"/>
  <c r="AC486" i="5"/>
  <c r="AC487" i="5"/>
  <c r="AC488" i="5"/>
  <c r="AC489" i="5"/>
  <c r="AC490" i="5"/>
  <c r="AC491" i="5"/>
  <c r="AC492" i="5"/>
  <c r="AC493" i="5"/>
  <c r="AC494" i="5"/>
  <c r="AC495" i="5"/>
  <c r="AC496" i="5"/>
  <c r="AC497" i="5"/>
  <c r="AC498" i="5"/>
  <c r="AC499" i="5"/>
  <c r="AC500" i="5"/>
  <c r="AC501" i="5"/>
  <c r="AC502" i="5"/>
  <c r="AC503" i="5"/>
  <c r="AC504" i="5"/>
  <c r="AC505" i="5"/>
  <c r="AC506" i="5"/>
  <c r="AC507" i="5"/>
  <c r="AC508" i="5"/>
  <c r="AC509" i="5"/>
  <c r="AC510" i="5"/>
  <c r="AC511" i="5"/>
  <c r="AC512" i="5"/>
  <c r="AC513" i="5"/>
  <c r="AC514" i="5"/>
  <c r="AC515" i="5"/>
  <c r="AC516" i="5"/>
  <c r="AC517" i="5"/>
  <c r="AC518" i="5"/>
  <c r="AC519" i="5"/>
  <c r="AC520" i="5"/>
  <c r="AC521" i="5"/>
  <c r="AC522" i="5"/>
  <c r="AC523" i="5"/>
  <c r="AC524" i="5"/>
  <c r="AC525" i="5"/>
  <c r="AC526" i="5"/>
  <c r="AC527" i="5"/>
  <c r="AC528" i="5"/>
  <c r="AC529" i="5"/>
  <c r="AC530" i="5"/>
  <c r="AC531" i="5"/>
  <c r="AC532" i="5"/>
  <c r="AC533" i="5"/>
  <c r="AC534" i="5"/>
  <c r="AC535" i="5"/>
  <c r="AC536" i="5"/>
  <c r="AC537" i="5"/>
  <c r="AC538" i="5"/>
  <c r="AC539" i="5"/>
  <c r="AC540" i="5"/>
  <c r="AC541" i="5"/>
  <c r="AC542" i="5"/>
  <c r="AC543" i="5"/>
  <c r="AC544" i="5"/>
  <c r="AC545" i="5"/>
  <c r="AC546" i="5"/>
  <c r="AC547" i="5"/>
  <c r="AC548" i="5"/>
  <c r="AC549" i="5"/>
  <c r="AC550" i="5"/>
  <c r="AC551" i="5"/>
  <c r="AC552" i="5"/>
  <c r="AC553" i="5"/>
  <c r="AC554" i="5"/>
  <c r="AC555" i="5"/>
  <c r="AC556" i="5"/>
  <c r="AC557" i="5"/>
  <c r="AC558" i="5"/>
  <c r="AC559" i="5"/>
  <c r="AC560" i="5"/>
  <c r="AC561" i="5"/>
  <c r="AC562" i="5"/>
  <c r="AC563" i="5"/>
  <c r="AC564" i="5"/>
  <c r="AC565" i="5"/>
  <c r="AC566" i="5"/>
  <c r="AC567" i="5"/>
  <c r="AC568" i="5"/>
  <c r="AC569" i="5"/>
  <c r="AC570" i="5"/>
  <c r="AC571" i="5"/>
  <c r="AC572" i="5"/>
  <c r="AC573" i="5"/>
  <c r="AC574" i="5"/>
  <c r="AC575" i="5"/>
  <c r="AC576" i="5"/>
  <c r="AC577" i="5"/>
  <c r="AC578" i="5"/>
  <c r="AC579" i="5"/>
  <c r="AC580" i="5"/>
  <c r="AC581" i="5"/>
  <c r="AC582" i="5"/>
  <c r="AC583" i="5"/>
  <c r="AC584" i="5"/>
  <c r="AC585" i="5"/>
  <c r="AC586" i="5"/>
  <c r="AC587" i="5"/>
  <c r="AC588" i="5"/>
  <c r="AC589" i="5"/>
  <c r="AC590" i="5"/>
  <c r="AC591" i="5"/>
  <c r="AC592" i="5"/>
  <c r="AC593" i="5"/>
  <c r="AC594" i="5"/>
  <c r="AC595" i="5"/>
  <c r="AC596" i="5"/>
  <c r="AC597" i="5"/>
  <c r="AC598" i="5"/>
  <c r="AC599" i="5"/>
  <c r="AC600" i="5"/>
  <c r="AC601" i="5"/>
  <c r="AC602" i="5"/>
  <c r="AC603" i="5"/>
  <c r="AC604" i="5"/>
  <c r="AC605" i="5"/>
  <c r="AC606" i="5"/>
  <c r="AC607" i="5"/>
  <c r="AC608" i="5"/>
  <c r="AC609" i="5"/>
  <c r="AC610" i="5"/>
  <c r="AC611" i="5"/>
  <c r="AC612" i="5"/>
  <c r="AC613" i="5"/>
  <c r="AC614" i="5"/>
  <c r="AC615" i="5"/>
  <c r="AC616" i="5"/>
  <c r="AC617" i="5"/>
  <c r="AC618" i="5"/>
  <c r="AC619" i="5"/>
  <c r="AC620" i="5"/>
  <c r="AC621" i="5"/>
  <c r="AC622" i="5"/>
  <c r="AC623" i="5"/>
  <c r="AC624" i="5"/>
  <c r="AC625" i="5"/>
  <c r="AC626" i="5"/>
  <c r="AC627" i="5"/>
  <c r="AC628" i="5"/>
  <c r="AC629" i="5"/>
  <c r="AC630" i="5"/>
  <c r="AC631" i="5"/>
  <c r="AC632" i="5"/>
  <c r="AC633" i="5"/>
  <c r="AC634" i="5"/>
  <c r="AC635" i="5"/>
  <c r="AC636" i="5"/>
  <c r="AC637" i="5"/>
  <c r="AC638" i="5"/>
  <c r="AC639" i="5"/>
  <c r="AC640" i="5"/>
  <c r="AC641" i="5"/>
  <c r="AC642" i="5"/>
  <c r="AC643" i="5"/>
  <c r="AC644" i="5"/>
  <c r="AC645" i="5"/>
  <c r="AC646" i="5"/>
  <c r="AC647" i="5"/>
  <c r="AC648" i="5"/>
  <c r="AC649" i="5"/>
  <c r="AC650" i="5"/>
  <c r="AC651" i="5"/>
  <c r="AC652" i="5"/>
  <c r="AC653" i="5"/>
  <c r="AC654" i="5"/>
  <c r="AC655" i="5"/>
  <c r="AC656" i="5"/>
  <c r="AC657" i="5"/>
  <c r="AC658" i="5"/>
  <c r="AC659" i="5"/>
  <c r="AC660" i="5"/>
  <c r="AC661" i="5"/>
  <c r="AC662" i="5"/>
  <c r="AC663" i="5"/>
  <c r="AC664" i="5"/>
  <c r="AC665" i="5"/>
  <c r="AC666" i="5"/>
  <c r="AC667" i="5"/>
  <c r="AC668" i="5"/>
  <c r="AC669" i="5"/>
  <c r="AC670" i="5"/>
  <c r="AC671" i="5"/>
  <c r="AC672" i="5"/>
  <c r="AC673" i="5"/>
  <c r="AC674" i="5"/>
  <c r="AC675" i="5"/>
  <c r="AC676" i="5"/>
  <c r="AC677" i="5"/>
  <c r="AC678" i="5"/>
  <c r="AC679" i="5"/>
  <c r="AC680" i="5"/>
  <c r="AC681" i="5"/>
  <c r="AC682" i="5"/>
  <c r="AC683" i="5"/>
  <c r="AC684" i="5"/>
  <c r="AC685" i="5"/>
  <c r="AC686" i="5"/>
  <c r="AC687" i="5"/>
  <c r="AC688" i="5"/>
  <c r="AC689" i="5"/>
  <c r="AC690" i="5"/>
  <c r="AC691" i="5"/>
  <c r="AC692" i="5"/>
  <c r="AC693" i="5"/>
  <c r="AC694" i="5"/>
  <c r="AC695" i="5"/>
  <c r="AC696" i="5"/>
  <c r="AC697" i="5"/>
  <c r="AC698" i="5"/>
  <c r="AC699" i="5"/>
  <c r="AC700" i="5"/>
  <c r="AC701" i="5"/>
  <c r="AC702" i="5"/>
  <c r="AC703" i="5"/>
  <c r="AC704" i="5"/>
  <c r="AC705" i="5"/>
  <c r="AC706" i="5"/>
  <c r="AC707" i="5"/>
  <c r="AC708" i="5"/>
  <c r="AC709" i="5"/>
  <c r="AC710" i="5"/>
  <c r="AC711" i="5"/>
  <c r="AC712" i="5"/>
  <c r="AC713" i="5"/>
  <c r="AC714" i="5"/>
  <c r="AC715" i="5"/>
  <c r="AC716" i="5"/>
  <c r="AC717" i="5"/>
  <c r="AC718" i="5"/>
  <c r="AC719" i="5"/>
  <c r="AC720" i="5"/>
  <c r="AC721" i="5"/>
  <c r="AC722" i="5"/>
  <c r="AC723" i="5"/>
  <c r="AC724" i="5"/>
  <c r="AC725" i="5"/>
  <c r="AC726" i="5"/>
  <c r="AC727" i="5"/>
  <c r="AC728" i="5"/>
  <c r="AC729" i="5"/>
  <c r="AC730" i="5"/>
  <c r="AC731" i="5"/>
  <c r="AC732" i="5"/>
  <c r="AC733" i="5"/>
  <c r="AC734" i="5"/>
  <c r="AC735" i="5"/>
  <c r="AC736" i="5"/>
  <c r="AC737" i="5"/>
  <c r="AC738" i="5"/>
  <c r="AC739" i="5"/>
  <c r="AC740" i="5"/>
  <c r="AC741" i="5"/>
  <c r="AC742" i="5"/>
  <c r="AC743" i="5"/>
  <c r="AC744" i="5"/>
  <c r="AC745" i="5"/>
  <c r="AC746" i="5"/>
  <c r="AC747" i="5"/>
  <c r="AC748" i="5"/>
  <c r="AC749" i="5"/>
  <c r="AC750" i="5"/>
  <c r="AC751" i="5"/>
  <c r="AC752" i="5"/>
  <c r="AC753" i="5"/>
  <c r="AC754" i="5"/>
  <c r="AC755" i="5"/>
  <c r="AC756" i="5"/>
  <c r="AC757" i="5"/>
  <c r="AC758" i="5"/>
  <c r="AC759" i="5"/>
  <c r="AC760" i="5"/>
  <c r="AC761" i="5"/>
  <c r="AC762" i="5"/>
  <c r="AC763" i="5"/>
  <c r="AC764" i="5"/>
  <c r="AC765" i="5"/>
  <c r="AC766" i="5"/>
  <c r="AC767" i="5"/>
  <c r="AC768" i="5"/>
  <c r="AC769" i="5"/>
  <c r="AC770" i="5"/>
  <c r="AC771" i="5"/>
  <c r="AC772" i="5"/>
  <c r="AC773" i="5"/>
  <c r="AC774" i="5"/>
  <c r="AC775" i="5"/>
  <c r="AC776" i="5"/>
  <c r="AC777" i="5"/>
  <c r="AC778" i="5"/>
  <c r="AC779" i="5"/>
  <c r="AC780" i="5"/>
  <c r="AC781" i="5"/>
  <c r="AC782" i="5"/>
  <c r="AC783" i="5"/>
  <c r="AC784" i="5"/>
  <c r="AC785" i="5"/>
  <c r="AC786" i="5"/>
  <c r="AC787" i="5"/>
  <c r="AC788" i="5"/>
  <c r="AC789" i="5"/>
  <c r="AC790" i="5"/>
  <c r="AC791" i="5"/>
  <c r="AC792" i="5"/>
  <c r="AC793" i="5"/>
  <c r="AC794" i="5"/>
  <c r="AC795" i="5"/>
  <c r="AC796" i="5"/>
  <c r="AC797" i="5"/>
  <c r="AC798" i="5"/>
  <c r="AC799" i="5"/>
  <c r="AC800" i="5"/>
  <c r="AC801" i="5"/>
  <c r="AC802" i="5"/>
  <c r="AC803" i="5"/>
  <c r="AC804" i="5"/>
  <c r="AC805" i="5"/>
  <c r="AC806" i="5"/>
  <c r="AC807" i="5"/>
  <c r="AC808" i="5"/>
  <c r="AC809" i="5"/>
  <c r="AC810" i="5"/>
  <c r="AC811" i="5"/>
  <c r="AC812" i="5"/>
  <c r="AC813" i="5"/>
  <c r="AC814" i="5"/>
  <c r="AC815" i="5"/>
  <c r="AC816" i="5"/>
  <c r="AC817" i="5"/>
  <c r="AC818" i="5"/>
  <c r="AC819" i="5"/>
  <c r="AC820" i="5"/>
  <c r="AC821" i="5"/>
  <c r="AC822" i="5"/>
  <c r="AC823" i="5"/>
  <c r="AC824" i="5"/>
  <c r="AC825" i="5"/>
  <c r="AC826" i="5"/>
  <c r="AC827" i="5"/>
  <c r="AC828" i="5"/>
  <c r="AC829" i="5"/>
  <c r="AC830" i="5"/>
  <c r="AC831" i="5"/>
  <c r="AC832" i="5"/>
  <c r="AC833" i="5"/>
  <c r="AC834" i="5"/>
  <c r="AC835" i="5"/>
  <c r="AC836" i="5"/>
  <c r="AC837" i="5"/>
  <c r="AC838" i="5"/>
  <c r="AC839" i="5"/>
  <c r="AC840" i="5"/>
  <c r="AC841" i="5"/>
  <c r="AC842" i="5"/>
  <c r="AC843" i="5"/>
  <c r="AC844" i="5"/>
  <c r="AC845" i="5"/>
  <c r="AC846" i="5"/>
  <c r="AC847" i="5"/>
  <c r="AC848" i="5"/>
  <c r="AC849" i="5"/>
  <c r="AC850" i="5"/>
  <c r="AC851" i="5"/>
  <c r="AC852" i="5"/>
  <c r="AC853" i="5"/>
  <c r="AC854" i="5"/>
  <c r="AC855" i="5"/>
  <c r="AC856" i="5"/>
  <c r="AC857" i="5"/>
  <c r="AC858" i="5"/>
  <c r="AC859" i="5"/>
  <c r="AC860" i="5"/>
  <c r="AC861" i="5"/>
  <c r="AC862" i="5"/>
  <c r="AC863" i="5"/>
  <c r="AC864" i="5"/>
  <c r="AC865" i="5"/>
  <c r="AC866" i="5"/>
  <c r="AC867" i="5"/>
  <c r="AC868" i="5"/>
  <c r="AC869" i="5"/>
  <c r="AC870" i="5"/>
  <c r="AC871" i="5"/>
  <c r="AC872" i="5"/>
  <c r="AC873" i="5"/>
  <c r="AC874" i="5"/>
  <c r="AC875" i="5"/>
  <c r="AC876" i="5"/>
  <c r="AC877" i="5"/>
  <c r="AC878" i="5"/>
  <c r="AC879" i="5"/>
  <c r="AC880" i="5"/>
  <c r="AC881" i="5"/>
  <c r="AC882" i="5"/>
  <c r="AC883" i="5"/>
  <c r="AC884" i="5"/>
  <c r="AC885" i="5"/>
  <c r="AC886" i="5"/>
  <c r="AC887" i="5"/>
  <c r="AC888" i="5"/>
  <c r="AC889" i="5"/>
  <c r="AC890" i="5"/>
  <c r="AC891" i="5"/>
  <c r="AC892" i="5"/>
  <c r="AC893" i="5"/>
  <c r="AC894" i="5"/>
  <c r="AC895" i="5"/>
  <c r="AC896" i="5"/>
  <c r="AC897" i="5"/>
  <c r="AC898" i="5"/>
  <c r="AC899" i="5"/>
  <c r="AC900" i="5"/>
  <c r="AC901" i="5"/>
  <c r="AC902" i="5"/>
  <c r="AC903" i="5"/>
  <c r="AC904" i="5"/>
  <c r="AC905" i="5"/>
  <c r="AC906" i="5"/>
  <c r="AC907" i="5"/>
  <c r="AC908" i="5"/>
  <c r="AC909" i="5"/>
  <c r="AC910" i="5"/>
  <c r="AC911" i="5"/>
  <c r="AC912" i="5"/>
  <c r="AC913" i="5"/>
  <c r="AC914" i="5"/>
  <c r="AC915" i="5"/>
  <c r="AC916" i="5"/>
  <c r="AC917" i="5"/>
  <c r="AC918" i="5"/>
  <c r="AC919" i="5"/>
  <c r="AC920" i="5"/>
  <c r="AC921" i="5"/>
  <c r="AC922" i="5"/>
  <c r="AC923" i="5"/>
  <c r="AC924" i="5"/>
  <c r="AC925" i="5"/>
  <c r="AC926" i="5"/>
  <c r="AC927" i="5"/>
  <c r="AC928" i="5"/>
  <c r="AC929" i="5"/>
  <c r="AC930" i="5"/>
  <c r="AC931" i="5"/>
  <c r="AC932" i="5"/>
  <c r="AC933" i="5"/>
  <c r="AC934" i="5"/>
  <c r="AC935" i="5"/>
  <c r="AC936" i="5"/>
  <c r="AC937" i="5"/>
  <c r="AC938" i="5"/>
  <c r="AC939" i="5"/>
  <c r="AC940" i="5"/>
  <c r="AC941" i="5"/>
  <c r="AC942" i="5"/>
  <c r="AC943" i="5"/>
  <c r="AC944" i="5"/>
  <c r="AC945" i="5"/>
  <c r="AC946" i="5"/>
  <c r="AC947" i="5"/>
  <c r="AC948" i="5"/>
  <c r="AC949" i="5"/>
  <c r="AC950" i="5"/>
  <c r="AC951" i="5"/>
  <c r="AC952" i="5"/>
  <c r="AC953" i="5"/>
  <c r="AC954" i="5"/>
  <c r="AC955" i="5"/>
  <c r="AC956" i="5"/>
  <c r="AC957" i="5"/>
  <c r="AC958" i="5"/>
  <c r="AC959" i="5"/>
  <c r="AC960" i="5"/>
  <c r="AC961" i="5"/>
  <c r="AC962" i="5"/>
  <c r="AC963" i="5"/>
  <c r="AC964" i="5"/>
  <c r="AC965" i="5"/>
  <c r="AC966" i="5"/>
  <c r="AC967" i="5"/>
  <c r="AC968" i="5"/>
  <c r="AC969" i="5"/>
  <c r="AC970" i="5"/>
  <c r="AC971" i="5"/>
  <c r="AC972" i="5"/>
  <c r="AC973" i="5"/>
  <c r="AC974" i="5"/>
  <c r="AC975" i="5"/>
  <c r="AC976" i="5"/>
  <c r="AC977" i="5"/>
  <c r="AC978" i="5"/>
  <c r="AC979" i="5"/>
  <c r="AC980" i="5"/>
  <c r="AC981" i="5"/>
  <c r="AC982" i="5"/>
  <c r="AC983" i="5"/>
  <c r="AC984" i="5"/>
  <c r="AC985" i="5"/>
  <c r="AC986" i="5"/>
  <c r="AC987" i="5"/>
  <c r="AC988" i="5"/>
  <c r="AC989" i="5"/>
  <c r="AC990" i="5"/>
  <c r="AC991" i="5"/>
  <c r="AC992" i="5"/>
  <c r="AC993" i="5"/>
  <c r="AC994" i="5"/>
  <c r="AC995" i="5"/>
  <c r="AC996" i="5"/>
  <c r="AC997" i="5"/>
  <c r="AC998" i="5"/>
  <c r="AC999" i="5"/>
  <c r="AC1000" i="5"/>
  <c r="AC1001" i="5"/>
  <c r="AC1002" i="5"/>
  <c r="AC1003" i="5"/>
  <c r="AC1004" i="5"/>
  <c r="AC1005" i="5"/>
  <c r="AC1006" i="5"/>
  <c r="AC1007" i="5"/>
  <c r="AC1008" i="5"/>
  <c r="AC1009" i="5"/>
  <c r="AC1010" i="5"/>
  <c r="AC1011" i="5"/>
  <c r="AC1012" i="5"/>
  <c r="AC1013" i="5"/>
  <c r="AC1014" i="5"/>
  <c r="AC1015" i="5"/>
  <c r="AC1016" i="5"/>
  <c r="AC1017" i="5"/>
  <c r="AC1018" i="5"/>
  <c r="AC1019" i="5"/>
  <c r="AC1020" i="5"/>
  <c r="AC1021" i="5"/>
  <c r="AC1022" i="5"/>
  <c r="AC1023" i="5"/>
  <c r="AC1024" i="5"/>
  <c r="AC1025" i="5"/>
  <c r="AC1026" i="5"/>
  <c r="AC1027" i="5"/>
  <c r="AC1028" i="5"/>
  <c r="AC1029" i="5"/>
  <c r="AC1030" i="5"/>
  <c r="AC1031" i="5"/>
  <c r="AC1032" i="5"/>
  <c r="AC1033" i="5"/>
  <c r="AC1034" i="5"/>
  <c r="AC1035" i="5"/>
  <c r="AC1036" i="5"/>
  <c r="AC1037" i="5"/>
  <c r="AC1038" i="5"/>
  <c r="AC1039" i="5"/>
  <c r="AC1040" i="5"/>
  <c r="AC1041" i="5"/>
  <c r="AC1042" i="5"/>
  <c r="AC1043" i="5"/>
  <c r="AC1044" i="5"/>
  <c r="AC1045" i="5"/>
  <c r="AC1046" i="5"/>
  <c r="AC1047" i="5"/>
  <c r="AC1048" i="5"/>
  <c r="AC1049" i="5"/>
  <c r="AC1050" i="5"/>
  <c r="AC1051" i="5"/>
  <c r="AC1052" i="5"/>
  <c r="AC1053" i="5"/>
  <c r="AC1054" i="5"/>
  <c r="AC1055" i="5"/>
  <c r="AC1056" i="5"/>
  <c r="AC1057" i="5"/>
  <c r="AC1058" i="5"/>
  <c r="AC1059" i="5"/>
  <c r="AC1060" i="5"/>
  <c r="AC1061" i="5"/>
  <c r="AC1062" i="5"/>
  <c r="AC1063" i="5"/>
  <c r="AC1064" i="5"/>
  <c r="AC1065" i="5"/>
  <c r="AC1066" i="5"/>
  <c r="AC1067" i="5"/>
  <c r="AC1068" i="5"/>
  <c r="AC1069" i="5"/>
  <c r="AC1070" i="5"/>
  <c r="AC1071" i="5"/>
  <c r="AC1072" i="5"/>
  <c r="AC1073" i="5"/>
  <c r="AC1074" i="5"/>
  <c r="AC1075" i="5"/>
  <c r="AC1076" i="5"/>
  <c r="AC1077" i="5"/>
  <c r="AC1078" i="5"/>
  <c r="AC1079" i="5"/>
  <c r="AC1080" i="5"/>
  <c r="AC1081" i="5"/>
  <c r="AC1082" i="5"/>
  <c r="AC1083" i="5"/>
  <c r="AC1084" i="5"/>
  <c r="AC1085" i="5"/>
  <c r="AC1086" i="5"/>
  <c r="AC1087" i="5"/>
  <c r="AC1088" i="5"/>
  <c r="AC1089" i="5"/>
  <c r="AC1090" i="5"/>
  <c r="AC1091" i="5"/>
  <c r="AC1092" i="5"/>
  <c r="AC1093" i="5"/>
  <c r="AC1094" i="5"/>
  <c r="AC1095" i="5"/>
  <c r="AC1096" i="5"/>
  <c r="AC1097" i="5"/>
  <c r="AC1098" i="5"/>
  <c r="AC1099" i="5"/>
  <c r="AC1100" i="5"/>
  <c r="AC1101" i="5"/>
  <c r="AC1102" i="5"/>
  <c r="AC1103" i="5"/>
  <c r="AC1104" i="5"/>
  <c r="AC1105" i="5"/>
  <c r="AC1106" i="5"/>
  <c r="AC1107" i="5"/>
  <c r="AC1108" i="5"/>
  <c r="AC1109" i="5"/>
  <c r="AC1110" i="5"/>
  <c r="AC1111" i="5"/>
  <c r="AC1112" i="5"/>
  <c r="AC1113" i="5"/>
  <c r="AC1114" i="5"/>
  <c r="AC1115" i="5"/>
  <c r="AC1116" i="5"/>
  <c r="AC1117" i="5"/>
  <c r="AC1118" i="5"/>
  <c r="AC1119" i="5"/>
  <c r="AC1120" i="5"/>
  <c r="AC1121" i="5"/>
  <c r="AC1122" i="5"/>
  <c r="AC1123" i="5"/>
  <c r="AC1124" i="5"/>
  <c r="AC1125" i="5"/>
  <c r="AC1126" i="5"/>
  <c r="AC1127" i="5"/>
  <c r="AC1128" i="5"/>
  <c r="AC1129" i="5"/>
  <c r="AC1130" i="5"/>
  <c r="AC1131" i="5"/>
  <c r="AC1132" i="5"/>
  <c r="AC1133" i="5"/>
  <c r="AC1134" i="5"/>
  <c r="AC1135" i="5"/>
  <c r="AC1136" i="5"/>
  <c r="AC1137" i="5"/>
  <c r="AC1138" i="5"/>
  <c r="AC1139" i="5"/>
  <c r="AC1140" i="5"/>
  <c r="AC1141" i="5"/>
  <c r="AC1142" i="5"/>
  <c r="AC1143" i="5"/>
  <c r="AC1144" i="5"/>
  <c r="AC1145" i="5"/>
  <c r="AC1146" i="5"/>
  <c r="AC1147" i="5"/>
  <c r="AC1148" i="5"/>
  <c r="AC1149" i="5"/>
  <c r="AC1150" i="5"/>
  <c r="AC1151" i="5"/>
  <c r="AC1152" i="5"/>
  <c r="AC1153" i="5"/>
  <c r="AC1154" i="5"/>
  <c r="AC1155" i="5"/>
  <c r="AC1156" i="5"/>
  <c r="AC1157" i="5"/>
  <c r="AC1158" i="5"/>
  <c r="AC1159" i="5"/>
  <c r="AC1160" i="5"/>
  <c r="AC1161" i="5"/>
  <c r="AC1162" i="5"/>
  <c r="AC1163" i="5"/>
  <c r="AC1164" i="5"/>
  <c r="AC1165" i="5"/>
  <c r="AC1166" i="5"/>
  <c r="AC1167" i="5"/>
  <c r="AC1168" i="5"/>
  <c r="AC1169" i="5"/>
  <c r="AC1170" i="5"/>
  <c r="AC1171" i="5"/>
  <c r="AC1172" i="5"/>
  <c r="AC1173" i="5"/>
  <c r="AC1174" i="5"/>
  <c r="AC1175" i="5"/>
  <c r="AC1176" i="5"/>
  <c r="AC1177" i="5"/>
  <c r="AC1178" i="5"/>
  <c r="AC1179" i="5"/>
  <c r="AC1180" i="5"/>
  <c r="AC1181" i="5"/>
  <c r="AC1182" i="5"/>
  <c r="AC1183" i="5"/>
  <c r="AC1184" i="5"/>
  <c r="AC1185" i="5"/>
  <c r="AC1186" i="5"/>
  <c r="AC1187" i="5"/>
  <c r="AC1188" i="5"/>
  <c r="AC1189" i="5"/>
  <c r="AC1190" i="5"/>
  <c r="AC1191" i="5"/>
  <c r="AC1192" i="5"/>
  <c r="AC1193" i="5"/>
  <c r="AC1194" i="5"/>
  <c r="AC1195" i="5"/>
  <c r="AC1196" i="5"/>
  <c r="AC1197" i="5"/>
  <c r="AC1198" i="5"/>
  <c r="AC1199" i="5"/>
  <c r="AC1200" i="5"/>
  <c r="AC1201" i="5"/>
  <c r="AC1202" i="5"/>
  <c r="AC1203" i="5"/>
  <c r="AC1204" i="5"/>
  <c r="AC1205" i="5"/>
  <c r="AC1206" i="5"/>
  <c r="AC1207" i="5"/>
  <c r="AC1208" i="5"/>
  <c r="AC1209" i="5"/>
  <c r="AC1210" i="5"/>
  <c r="AC1211" i="5"/>
  <c r="AC1212" i="5"/>
  <c r="AC1213" i="5"/>
  <c r="AC1214" i="5"/>
  <c r="AC1215" i="5"/>
  <c r="AC1216" i="5"/>
  <c r="AC1217" i="5"/>
  <c r="AC1218" i="5"/>
  <c r="AC1219" i="5"/>
  <c r="AC1220" i="5"/>
  <c r="AC1221" i="5"/>
  <c r="AC1222" i="5"/>
  <c r="AC1223" i="5"/>
  <c r="AC1224" i="5"/>
  <c r="AC1225" i="5"/>
  <c r="AC1226" i="5"/>
  <c r="AC1227" i="5"/>
  <c r="AC1228" i="5"/>
  <c r="AC1229" i="5"/>
  <c r="AC1230" i="5"/>
  <c r="AC1231" i="5"/>
  <c r="AC1232" i="5"/>
  <c r="AC1233" i="5"/>
  <c r="AC1234" i="5"/>
  <c r="AC1235" i="5"/>
  <c r="AC1236" i="5"/>
  <c r="AC1237" i="5"/>
  <c r="AC1238" i="5"/>
  <c r="AC1239" i="5"/>
  <c r="AC1240" i="5"/>
  <c r="AC1241" i="5"/>
  <c r="AC1242" i="5"/>
  <c r="AC1243" i="5"/>
  <c r="AC1244" i="5"/>
  <c r="AC1245" i="5"/>
  <c r="AC1246" i="5"/>
  <c r="AC1247" i="5"/>
  <c r="AC1248" i="5"/>
  <c r="AC1249" i="5"/>
  <c r="AC1250" i="5"/>
  <c r="AC1251" i="5"/>
  <c r="AC1252" i="5"/>
  <c r="AC1253" i="5"/>
  <c r="AC1254" i="5"/>
  <c r="AC1255" i="5"/>
  <c r="AC1256" i="5"/>
  <c r="AC1257" i="5"/>
  <c r="AC1258" i="5"/>
  <c r="AC1259" i="5"/>
  <c r="AC1260" i="5"/>
  <c r="AC1261" i="5"/>
  <c r="AC1262" i="5"/>
  <c r="AC1263" i="5"/>
  <c r="AC1264" i="5"/>
  <c r="AC1265" i="5"/>
  <c r="AC1266" i="5"/>
  <c r="AC1267" i="5"/>
  <c r="AC1268" i="5"/>
  <c r="AC1269" i="5"/>
  <c r="AC1270" i="5"/>
  <c r="AC1271" i="5"/>
  <c r="AC1272" i="5"/>
  <c r="AC1273" i="5"/>
  <c r="AC1274" i="5"/>
  <c r="AC1275" i="5"/>
  <c r="AC1276" i="5"/>
  <c r="AC1277" i="5"/>
  <c r="AC1278" i="5"/>
  <c r="AC1279" i="5"/>
  <c r="AC1280" i="5"/>
  <c r="AC1281" i="5"/>
  <c r="AC1282" i="5"/>
  <c r="AC1283" i="5"/>
  <c r="AC1284" i="5"/>
  <c r="AC1285" i="5"/>
  <c r="AC1286" i="5"/>
  <c r="AC1287" i="5"/>
  <c r="AC1288" i="5"/>
  <c r="AC1289" i="5"/>
  <c r="AC1290" i="5"/>
  <c r="AC1291" i="5"/>
  <c r="AC1292" i="5"/>
  <c r="AC1293" i="5"/>
  <c r="AC1294" i="5"/>
  <c r="AC1295" i="5"/>
  <c r="AC1296" i="5"/>
  <c r="AC1297" i="5"/>
  <c r="AC1298" i="5"/>
  <c r="AC1299" i="5"/>
  <c r="AC1300" i="5"/>
  <c r="AC1301" i="5"/>
  <c r="AC1302" i="5"/>
  <c r="AC1303" i="5"/>
  <c r="AC1304" i="5"/>
  <c r="AC1305" i="5"/>
  <c r="AC1306" i="5"/>
  <c r="AC1307" i="5"/>
  <c r="AC1308" i="5"/>
  <c r="AC1309" i="5"/>
  <c r="AC1310" i="5"/>
  <c r="AC1311" i="5"/>
  <c r="AC1312" i="5"/>
  <c r="AC1313" i="5"/>
  <c r="AC1314" i="5"/>
  <c r="AC1315" i="5"/>
  <c r="AC1316" i="5"/>
  <c r="AC1317" i="5"/>
  <c r="AC1318" i="5"/>
  <c r="AC1319" i="5"/>
  <c r="AC1320" i="5"/>
  <c r="AC1321" i="5"/>
  <c r="AC1322" i="5"/>
  <c r="AC1323" i="5"/>
  <c r="AC1324" i="5"/>
  <c r="AC1325" i="5"/>
  <c r="AC1326" i="5"/>
  <c r="AC1327" i="5"/>
  <c r="AC1328" i="5"/>
  <c r="AC1329" i="5"/>
  <c r="AC1330" i="5"/>
  <c r="AC1331" i="5"/>
  <c r="AC1332" i="5"/>
  <c r="AC1333" i="5"/>
  <c r="AC1334" i="5"/>
  <c r="AC1335" i="5"/>
  <c r="AC1336" i="5"/>
  <c r="AC1337" i="5"/>
  <c r="AC1338" i="5"/>
  <c r="AC1339" i="5"/>
  <c r="AC1340" i="5"/>
  <c r="AC1341" i="5"/>
  <c r="AC1342" i="5"/>
  <c r="AC1343" i="5"/>
  <c r="AC1344" i="5"/>
  <c r="AC1345" i="5"/>
  <c r="AC1346" i="5"/>
  <c r="AC1347" i="5"/>
  <c r="AC1348" i="5"/>
  <c r="AC1349" i="5"/>
  <c r="AC1350" i="5"/>
  <c r="AC1351" i="5"/>
  <c r="AC1352" i="5"/>
  <c r="AC1353" i="5"/>
  <c r="AC1354" i="5"/>
  <c r="AC1355" i="5"/>
  <c r="AC1356" i="5"/>
  <c r="AC1357" i="5"/>
  <c r="AC1358" i="5"/>
  <c r="AC1359" i="5"/>
  <c r="AC1360" i="5"/>
  <c r="AC1361" i="5"/>
  <c r="AC1362" i="5"/>
  <c r="AC1363" i="5"/>
  <c r="AC1364" i="5"/>
  <c r="AC1365" i="5"/>
  <c r="AC1366" i="5"/>
  <c r="AC1367" i="5"/>
  <c r="AC1368" i="5"/>
  <c r="AC1369" i="5"/>
  <c r="AC1370" i="5"/>
  <c r="AC1371" i="5"/>
  <c r="AC1372" i="5"/>
  <c r="AC1373" i="5"/>
  <c r="AC1374" i="5"/>
  <c r="AC1375" i="5"/>
  <c r="AC1376" i="5"/>
  <c r="AC1377" i="5"/>
  <c r="AC1378" i="5"/>
  <c r="AC1379" i="5"/>
  <c r="AC1380" i="5"/>
  <c r="AC1381" i="5"/>
  <c r="AC1382" i="5"/>
  <c r="AC1383" i="5"/>
  <c r="AC1384" i="5"/>
  <c r="AC1385" i="5"/>
  <c r="AC1386" i="5"/>
  <c r="AC1387" i="5"/>
  <c r="AC1388" i="5"/>
  <c r="AC1389" i="5"/>
  <c r="AC1390" i="5"/>
  <c r="AC1391" i="5"/>
  <c r="AC1392" i="5"/>
  <c r="AC1393" i="5"/>
  <c r="AC1394" i="5"/>
  <c r="AC1395" i="5"/>
  <c r="AC1396" i="5"/>
  <c r="AC1397" i="5"/>
  <c r="AC1398" i="5"/>
  <c r="AC1399" i="5"/>
  <c r="AC1400" i="5"/>
  <c r="AC1401" i="5"/>
  <c r="AC1402" i="5"/>
  <c r="AC1403" i="5"/>
  <c r="AC1404" i="5"/>
  <c r="AC1405" i="5"/>
  <c r="AC1406" i="5"/>
  <c r="AC1407" i="5"/>
  <c r="AC1408" i="5"/>
  <c r="AC1409" i="5"/>
  <c r="AC1410" i="5"/>
  <c r="AC1411" i="5"/>
  <c r="AC1412" i="5"/>
  <c r="AC1413" i="5"/>
  <c r="AC1414" i="5"/>
  <c r="AC1415" i="5"/>
  <c r="AC1416" i="5"/>
  <c r="AC1417" i="5"/>
  <c r="AC1418" i="5"/>
  <c r="AC1419" i="5"/>
  <c r="AC1420" i="5"/>
  <c r="AC1421" i="5"/>
  <c r="AC1422" i="5"/>
  <c r="AC1423" i="5"/>
  <c r="AC1424" i="5"/>
  <c r="AC1425" i="5"/>
  <c r="AC1426" i="5"/>
  <c r="AC1427" i="5"/>
  <c r="AC1428" i="5"/>
  <c r="AC1429" i="5"/>
  <c r="AC1430" i="5"/>
  <c r="AC1431" i="5"/>
  <c r="AC1432" i="5"/>
  <c r="AC1433" i="5"/>
  <c r="AC1434" i="5"/>
  <c r="AC1435" i="5"/>
  <c r="AC1436" i="5"/>
  <c r="AC1437" i="5"/>
  <c r="AC1438" i="5"/>
  <c r="AC1439" i="5"/>
  <c r="AC1440" i="5"/>
  <c r="AC1441" i="5"/>
  <c r="AC1442" i="5"/>
  <c r="AC1443" i="5"/>
  <c r="AC1444" i="5"/>
  <c r="AC1445" i="5"/>
  <c r="AC1446" i="5"/>
  <c r="AC1447" i="5"/>
  <c r="AC1448" i="5"/>
  <c r="AC1449" i="5"/>
  <c r="AC1450" i="5"/>
  <c r="AC1451" i="5"/>
  <c r="AC1452" i="5"/>
  <c r="AC1453" i="5"/>
  <c r="AC1454" i="5"/>
  <c r="AC1455" i="5"/>
  <c r="AC1456" i="5"/>
  <c r="AC1457" i="5"/>
  <c r="AC1458" i="5"/>
  <c r="AC1459" i="5"/>
  <c r="AC1460" i="5"/>
  <c r="AC1461" i="5"/>
  <c r="AC1462" i="5"/>
  <c r="AC1463" i="5"/>
  <c r="AC1464" i="5"/>
  <c r="AC1465" i="5"/>
  <c r="AC1466" i="5"/>
  <c r="AC1467" i="5"/>
  <c r="AC1468" i="5"/>
  <c r="AC1469" i="5"/>
  <c r="AC1470" i="5"/>
  <c r="AC1471" i="5"/>
  <c r="AC1472" i="5"/>
  <c r="AC1473" i="5"/>
  <c r="AC1474" i="5"/>
  <c r="AC1475" i="5"/>
  <c r="AC1476" i="5"/>
  <c r="AC1477" i="5"/>
  <c r="AC1478" i="5"/>
  <c r="AC1479" i="5"/>
  <c r="AC1480" i="5"/>
  <c r="AC1481" i="5"/>
  <c r="AC1482" i="5"/>
  <c r="AC1483" i="5"/>
  <c r="AC1484" i="5"/>
  <c r="AC1485" i="5"/>
  <c r="AC1486" i="5"/>
  <c r="AC1487" i="5"/>
  <c r="AC1488" i="5"/>
  <c r="AC1489" i="5"/>
  <c r="AC1490" i="5"/>
  <c r="AC1491" i="5"/>
  <c r="AC1492" i="5"/>
  <c r="AC1493" i="5"/>
  <c r="AC1494" i="5"/>
  <c r="AC1495" i="5"/>
  <c r="AC1496" i="5"/>
  <c r="AC1497" i="5"/>
  <c r="AC1498" i="5"/>
  <c r="AC1499" i="5"/>
  <c r="AC1500" i="5"/>
  <c r="AC1501" i="5"/>
  <c r="AC1502" i="5"/>
  <c r="AC1503" i="5"/>
  <c r="AC1504" i="5"/>
  <c r="AC1505" i="5"/>
  <c r="AC1506" i="5"/>
  <c r="AC1507" i="5"/>
  <c r="AC1508" i="5"/>
  <c r="AC1509" i="5"/>
  <c r="AC1510" i="5"/>
  <c r="AC1511" i="5"/>
  <c r="AC1512" i="5"/>
  <c r="AC1513" i="5"/>
  <c r="AC1514" i="5"/>
  <c r="AC1515" i="5"/>
  <c r="AC1516" i="5"/>
  <c r="AC1517" i="5"/>
  <c r="AC1518" i="5"/>
  <c r="AC1519" i="5"/>
  <c r="AC1520" i="5"/>
  <c r="AC1521" i="5"/>
  <c r="AC1522" i="5"/>
  <c r="AC1523" i="5"/>
  <c r="AC1524" i="5"/>
  <c r="AC1525" i="5"/>
  <c r="AC1526" i="5"/>
  <c r="AC1527" i="5"/>
  <c r="AC1528" i="5"/>
  <c r="AC1529" i="5"/>
  <c r="AC1530" i="5"/>
  <c r="AC1531" i="5"/>
  <c r="AC1532" i="5"/>
  <c r="AC1533" i="5"/>
  <c r="AC1534" i="5"/>
  <c r="AC1535" i="5"/>
  <c r="AC1536" i="5"/>
  <c r="AC1537" i="5"/>
  <c r="AC1538" i="5"/>
  <c r="AC1539" i="5"/>
  <c r="AC1540" i="5"/>
  <c r="AC1541" i="5"/>
  <c r="AC1542" i="5"/>
  <c r="AC1543" i="5"/>
  <c r="AC1544" i="5"/>
  <c r="AC1545" i="5"/>
  <c r="AC1546" i="5"/>
  <c r="AC1547" i="5"/>
  <c r="AC1548" i="5"/>
  <c r="AC1549" i="5"/>
  <c r="AC1550" i="5"/>
  <c r="AC1551" i="5"/>
  <c r="AC1552" i="5"/>
  <c r="AC1553" i="5"/>
  <c r="AC1554" i="5"/>
  <c r="AC1555" i="5"/>
  <c r="AC1556" i="5"/>
  <c r="AC1557" i="5"/>
  <c r="AC1558" i="5"/>
  <c r="AC1559" i="5"/>
  <c r="AC1560" i="5"/>
  <c r="AC1561" i="5"/>
  <c r="AC1562" i="5"/>
  <c r="AC1563" i="5"/>
  <c r="AC1564" i="5"/>
  <c r="AC1565" i="5"/>
  <c r="AC1566" i="5"/>
  <c r="AC1567" i="5"/>
  <c r="AC1568" i="5"/>
  <c r="AC1569" i="5"/>
  <c r="AC1570" i="5"/>
  <c r="AC1571" i="5"/>
  <c r="AC1572" i="5"/>
  <c r="AC1573" i="5"/>
  <c r="AC1574" i="5"/>
  <c r="AC1575" i="5"/>
  <c r="AC1576" i="5"/>
  <c r="AC1577" i="5"/>
  <c r="AC1578" i="5"/>
  <c r="AC1579" i="5"/>
  <c r="AC1580" i="5"/>
  <c r="AC1581" i="5"/>
  <c r="AC1582" i="5"/>
  <c r="AC1583" i="5"/>
  <c r="AC1584" i="5"/>
  <c r="AC1585" i="5"/>
  <c r="AC1586" i="5"/>
  <c r="AC1587" i="5"/>
  <c r="AC1588" i="5"/>
  <c r="AC1589" i="5"/>
  <c r="AC1590" i="5"/>
  <c r="AC1591" i="5"/>
  <c r="AC1592" i="5"/>
  <c r="AC1593" i="5"/>
  <c r="AC1594" i="5"/>
  <c r="AC1595" i="5"/>
  <c r="AC1596" i="5"/>
  <c r="AC1597" i="5"/>
  <c r="AC1598" i="5"/>
  <c r="AC1599" i="5"/>
  <c r="AC1600" i="5"/>
  <c r="AC1601" i="5"/>
  <c r="AC1602" i="5"/>
  <c r="AC1603" i="5"/>
  <c r="AC1604" i="5"/>
  <c r="AC1605" i="5"/>
  <c r="Z1606" i="5"/>
  <c r="AA1606" i="5"/>
  <c r="AB1606" i="5"/>
  <c r="AC1606" i="5"/>
  <c r="Z1607" i="5"/>
  <c r="AA1607" i="5"/>
  <c r="AB1607" i="5"/>
  <c r="AC1607" i="5"/>
  <c r="Z1608" i="5"/>
  <c r="AA1608" i="5"/>
  <c r="AB1608" i="5"/>
  <c r="AC1608" i="5"/>
  <c r="Z1609" i="5"/>
  <c r="AA1609" i="5"/>
  <c r="AB1609" i="5"/>
  <c r="AC1609" i="5"/>
  <c r="Z1610" i="5"/>
  <c r="AA1610" i="5"/>
  <c r="AB1610" i="5"/>
  <c r="AC1610" i="5"/>
  <c r="Z1611" i="5"/>
  <c r="AA1611" i="5"/>
  <c r="AB1611" i="5"/>
  <c r="AC1611" i="5"/>
  <c r="Z1612" i="5"/>
  <c r="AA1612" i="5"/>
  <c r="AB1612" i="5"/>
  <c r="AC1612" i="5"/>
  <c r="Z1613" i="5"/>
  <c r="AA1613" i="5"/>
  <c r="AB1613" i="5"/>
  <c r="AC1613" i="5"/>
  <c r="Z1614" i="5"/>
  <c r="AA1614" i="5"/>
  <c r="AB1614" i="5"/>
  <c r="AC1614" i="5"/>
  <c r="Z1615" i="5"/>
  <c r="AA1615" i="5"/>
  <c r="AB1615" i="5"/>
  <c r="AC1615" i="5"/>
  <c r="Z1616" i="5"/>
  <c r="AA1616" i="5"/>
  <c r="AB1616" i="5"/>
  <c r="AC1616" i="5"/>
  <c r="Z1617" i="5"/>
  <c r="AA1617" i="5"/>
  <c r="AB1617" i="5"/>
  <c r="AC1617" i="5"/>
  <c r="Z1618" i="5"/>
  <c r="AA1618" i="5"/>
  <c r="AB1618" i="5"/>
  <c r="AC1618" i="5"/>
  <c r="Z1619" i="5"/>
  <c r="AA1619" i="5"/>
  <c r="AB1619" i="5"/>
  <c r="AC1619" i="5"/>
  <c r="Z1620" i="5"/>
  <c r="AA1620" i="5"/>
  <c r="AB1620" i="5"/>
  <c r="AC1620" i="5"/>
  <c r="Z1621" i="5"/>
  <c r="AA1621" i="5"/>
  <c r="AB1621" i="5"/>
  <c r="AC1621" i="5"/>
  <c r="Z1622" i="5"/>
  <c r="AA1622" i="5"/>
  <c r="AB1622" i="5"/>
  <c r="AC1622" i="5"/>
  <c r="Z1623" i="5"/>
  <c r="AA1623" i="5"/>
  <c r="AB1623" i="5"/>
  <c r="AC1623" i="5"/>
  <c r="Z1624" i="5"/>
  <c r="AA1624" i="5"/>
  <c r="AB1624" i="5"/>
  <c r="AC1624" i="5"/>
  <c r="Z1625" i="5"/>
  <c r="AA1625" i="5"/>
  <c r="AB1625" i="5"/>
  <c r="AC1625" i="5"/>
  <c r="Z1626" i="5"/>
  <c r="AA1626" i="5"/>
  <c r="AB1626" i="5"/>
  <c r="AC1626" i="5"/>
  <c r="Z1627" i="5"/>
  <c r="AA1627" i="5"/>
  <c r="AB1627" i="5"/>
  <c r="AC1627" i="5"/>
  <c r="Z1628" i="5"/>
  <c r="AA1628" i="5"/>
  <c r="AB1628" i="5"/>
  <c r="AC1628" i="5"/>
  <c r="Z1629" i="5"/>
  <c r="AA1629" i="5"/>
  <c r="AB1629" i="5"/>
  <c r="AC1629" i="5"/>
  <c r="Z1630" i="5"/>
  <c r="AA1630" i="5"/>
  <c r="AB1630" i="5"/>
  <c r="AC1630" i="5"/>
  <c r="Z1631" i="5"/>
  <c r="AA1631" i="5"/>
  <c r="AB1631" i="5"/>
  <c r="AC1631" i="5"/>
  <c r="Z1632" i="5"/>
  <c r="AA1632" i="5"/>
  <c r="AB1632" i="5"/>
  <c r="AC1632" i="5"/>
  <c r="Z1633" i="5"/>
  <c r="AA1633" i="5"/>
  <c r="AB1633" i="5"/>
  <c r="AC1633" i="5"/>
  <c r="Z1634" i="5"/>
  <c r="AA1634" i="5"/>
  <c r="AB1634" i="5"/>
  <c r="AC1634" i="5"/>
  <c r="Z1635" i="5"/>
  <c r="AA1635" i="5"/>
  <c r="AB1635" i="5"/>
  <c r="AC1635" i="5"/>
  <c r="Z1636" i="5"/>
  <c r="AA1636" i="5"/>
  <c r="AB1636" i="5"/>
  <c r="AC1636" i="5"/>
  <c r="Z1637" i="5"/>
  <c r="AA1637" i="5"/>
  <c r="AB1637" i="5"/>
  <c r="AC1637" i="5"/>
  <c r="Z1638" i="5"/>
  <c r="AA1638" i="5"/>
  <c r="AB1638" i="5"/>
  <c r="AC1638" i="5"/>
  <c r="Z1639" i="5"/>
  <c r="AA1639" i="5"/>
  <c r="AB1639" i="5"/>
  <c r="AC1639" i="5"/>
  <c r="Z1640" i="5"/>
  <c r="AA1640" i="5"/>
  <c r="AB1640" i="5"/>
  <c r="AC1640" i="5"/>
  <c r="Z1641" i="5"/>
  <c r="AA1641" i="5"/>
  <c r="AB1641" i="5"/>
  <c r="AC1641" i="5"/>
  <c r="Z1642" i="5"/>
  <c r="AA1642" i="5"/>
  <c r="AB1642" i="5"/>
  <c r="AC1642" i="5"/>
  <c r="Z1643" i="5"/>
  <c r="AA1643" i="5"/>
  <c r="AB1643" i="5"/>
  <c r="AC1643" i="5"/>
  <c r="Z1644" i="5"/>
  <c r="AA1644" i="5"/>
  <c r="AB1644" i="5"/>
  <c r="AC1644" i="5"/>
  <c r="Z1645" i="5"/>
  <c r="AA1645" i="5"/>
  <c r="AB1645" i="5"/>
  <c r="AC1645" i="5"/>
  <c r="Z1646" i="5"/>
  <c r="AA1646" i="5"/>
  <c r="AB1646" i="5"/>
  <c r="AC1646" i="5"/>
  <c r="Z1647" i="5"/>
  <c r="AA1647" i="5"/>
  <c r="AB1647" i="5"/>
  <c r="AC1647" i="5"/>
  <c r="Z1648" i="5"/>
  <c r="AA1648" i="5"/>
  <c r="AB1648" i="5"/>
  <c r="AC1648" i="5"/>
  <c r="Z1649" i="5"/>
  <c r="AA1649" i="5"/>
  <c r="AB1649" i="5"/>
  <c r="AC1649" i="5"/>
  <c r="Z1650" i="5"/>
  <c r="AA1650" i="5"/>
  <c r="AB1650" i="5"/>
  <c r="AC1650" i="5"/>
  <c r="Z1651" i="5"/>
  <c r="AA1651" i="5"/>
  <c r="AB1651" i="5"/>
  <c r="AC1651" i="5"/>
  <c r="Z1652" i="5"/>
  <c r="AA1652" i="5"/>
  <c r="AB1652" i="5"/>
  <c r="AC1652" i="5"/>
  <c r="Z1653" i="5"/>
  <c r="AA1653" i="5"/>
  <c r="AB1653" i="5"/>
  <c r="AC1653" i="5"/>
  <c r="Z1654" i="5"/>
  <c r="AA1654" i="5"/>
  <c r="AB1654" i="5"/>
  <c r="AC1654" i="5"/>
  <c r="Z1655" i="5"/>
  <c r="AA1655" i="5"/>
  <c r="AB1655" i="5"/>
  <c r="AC1655" i="5"/>
  <c r="Z1656" i="5"/>
  <c r="AA1656" i="5"/>
  <c r="AB1656" i="5"/>
  <c r="AC1656" i="5"/>
  <c r="Z1657" i="5"/>
  <c r="AA1657" i="5"/>
  <c r="AB1657" i="5"/>
  <c r="AC1657" i="5"/>
  <c r="Z1658" i="5"/>
  <c r="AA1658" i="5"/>
  <c r="AB1658" i="5"/>
  <c r="AC1658" i="5"/>
  <c r="Z1659" i="5"/>
  <c r="AA1659" i="5"/>
  <c r="AB1659" i="5"/>
  <c r="AC1659" i="5"/>
  <c r="Z1660" i="5"/>
  <c r="AA1660" i="5"/>
  <c r="AB1660" i="5"/>
  <c r="AC1660" i="5"/>
  <c r="Z1661" i="5"/>
  <c r="AA1661" i="5"/>
  <c r="AB1661" i="5"/>
  <c r="AC1661" i="5"/>
  <c r="Z1662" i="5"/>
  <c r="AA1662" i="5"/>
  <c r="AB1662" i="5"/>
  <c r="AC1662" i="5"/>
  <c r="Z1663" i="5"/>
  <c r="AA1663" i="5"/>
  <c r="AB1663" i="5"/>
  <c r="AC1663" i="5"/>
  <c r="Z1664" i="5"/>
  <c r="AA1664" i="5"/>
  <c r="AB1664" i="5"/>
  <c r="AC1664" i="5"/>
  <c r="Z1665" i="5"/>
  <c r="AA1665" i="5"/>
  <c r="AB1665" i="5"/>
  <c r="AC1665" i="5"/>
  <c r="Z1666" i="5"/>
  <c r="AA1666" i="5"/>
  <c r="AB1666" i="5"/>
  <c r="AC1666" i="5"/>
  <c r="Z1667" i="5"/>
  <c r="AA1667" i="5"/>
  <c r="AB1667" i="5"/>
  <c r="AC1667" i="5"/>
  <c r="Z1668" i="5"/>
  <c r="AA1668" i="5"/>
  <c r="AB1668" i="5"/>
  <c r="AC1668" i="5"/>
  <c r="Z1669" i="5"/>
  <c r="AA1669" i="5"/>
  <c r="AB1669" i="5"/>
  <c r="AC1669" i="5"/>
  <c r="Z1670" i="5"/>
  <c r="AA1670" i="5"/>
  <c r="AB1670" i="5"/>
  <c r="AC1670" i="5"/>
  <c r="Z1671" i="5"/>
  <c r="AA1671" i="5"/>
  <c r="AB1671" i="5"/>
  <c r="AC1671" i="5"/>
  <c r="Z1672" i="5"/>
  <c r="AA1672" i="5"/>
  <c r="AB1672" i="5"/>
  <c r="AC1672" i="5"/>
  <c r="Z1673" i="5"/>
  <c r="AA1673" i="5"/>
  <c r="AB1673" i="5"/>
  <c r="AC1673" i="5"/>
  <c r="Z1674" i="5"/>
  <c r="AA1674" i="5"/>
  <c r="AB1674" i="5"/>
  <c r="AC1674" i="5"/>
  <c r="Z1675" i="5"/>
  <c r="AA1675" i="5"/>
  <c r="AB1675" i="5"/>
  <c r="AC1675" i="5"/>
  <c r="Z1676" i="5"/>
  <c r="AA1676" i="5"/>
  <c r="AB1676" i="5"/>
  <c r="AC1676" i="5"/>
  <c r="Z1677" i="5"/>
  <c r="AA1677" i="5"/>
  <c r="AB1677" i="5"/>
  <c r="AC1677" i="5"/>
  <c r="Z1678" i="5"/>
  <c r="AA1678" i="5"/>
  <c r="AB1678" i="5"/>
  <c r="AC1678" i="5"/>
  <c r="Z1679" i="5"/>
  <c r="AA1679" i="5"/>
  <c r="AB1679" i="5"/>
  <c r="AC1679" i="5"/>
  <c r="Z1680" i="5"/>
  <c r="AA1680" i="5"/>
  <c r="AB1680" i="5"/>
  <c r="AC1680" i="5"/>
  <c r="Z1681" i="5"/>
  <c r="AA1681" i="5"/>
  <c r="AB1681" i="5"/>
  <c r="AC1681" i="5"/>
  <c r="Z1682" i="5"/>
  <c r="AA1682" i="5"/>
  <c r="AB1682" i="5"/>
  <c r="AC1682" i="5"/>
  <c r="Z1683" i="5"/>
  <c r="AA1683" i="5"/>
  <c r="AB1683" i="5"/>
  <c r="AC1683" i="5"/>
  <c r="Z1684" i="5"/>
  <c r="AA1684" i="5"/>
  <c r="AB1684" i="5"/>
  <c r="AC1684" i="5"/>
  <c r="Z1685" i="5"/>
  <c r="AA1685" i="5"/>
  <c r="AB1685" i="5"/>
  <c r="AC1685" i="5"/>
  <c r="Z1686" i="5"/>
  <c r="AA1686" i="5"/>
  <c r="AB1686" i="5"/>
  <c r="AC1686" i="5"/>
  <c r="Z1687" i="5"/>
  <c r="AA1687" i="5"/>
  <c r="AB1687" i="5"/>
  <c r="AC1687" i="5"/>
  <c r="Z1688" i="5"/>
  <c r="AA1688" i="5"/>
  <c r="AB1688" i="5"/>
  <c r="AC1688" i="5"/>
  <c r="Z1689" i="5"/>
  <c r="AA1689" i="5"/>
  <c r="AB1689" i="5"/>
  <c r="AC1689" i="5"/>
  <c r="Z1690" i="5"/>
  <c r="AA1690" i="5"/>
  <c r="AB1690" i="5"/>
  <c r="AC1690" i="5"/>
  <c r="Z1691" i="5"/>
  <c r="AA1691" i="5"/>
  <c r="AB1691" i="5"/>
  <c r="AC1691" i="5"/>
  <c r="Z1692" i="5"/>
  <c r="AA1692" i="5"/>
  <c r="AB1692" i="5"/>
  <c r="AC1692" i="5"/>
  <c r="Z1693" i="5"/>
  <c r="AA1693" i="5"/>
  <c r="AB1693" i="5"/>
  <c r="AC1693" i="5"/>
  <c r="Z1694" i="5"/>
  <c r="AA1694" i="5"/>
  <c r="AB1694" i="5"/>
  <c r="AC1694" i="5"/>
  <c r="Z1695" i="5"/>
  <c r="AA1695" i="5"/>
  <c r="AB1695" i="5"/>
  <c r="AC1695" i="5"/>
  <c r="Z1696" i="5"/>
  <c r="AA1696" i="5"/>
  <c r="AB1696" i="5"/>
  <c r="AC1696" i="5"/>
  <c r="Z1697" i="5"/>
  <c r="AA1697" i="5"/>
  <c r="AB1697" i="5"/>
  <c r="AC1697" i="5"/>
  <c r="Z1698" i="5"/>
  <c r="AA1698" i="5"/>
  <c r="AB1698" i="5"/>
  <c r="AC1698" i="5"/>
  <c r="Z1699" i="5"/>
  <c r="AA1699" i="5"/>
  <c r="AB1699" i="5"/>
  <c r="AC1699" i="5"/>
  <c r="Z1700" i="5"/>
  <c r="AA1700" i="5"/>
  <c r="AB1700" i="5"/>
  <c r="AC1700" i="5"/>
  <c r="Z1701" i="5"/>
  <c r="AA1701" i="5"/>
  <c r="AB1701" i="5"/>
  <c r="AC1701" i="5"/>
  <c r="Z1702" i="5"/>
  <c r="AA1702" i="5"/>
  <c r="AB1702" i="5"/>
  <c r="AC1702" i="5"/>
  <c r="Z1703" i="5"/>
  <c r="AA1703" i="5"/>
  <c r="AB1703" i="5"/>
  <c r="AC1703" i="5"/>
  <c r="Z1704" i="5"/>
  <c r="AA1704" i="5"/>
  <c r="AB1704" i="5"/>
  <c r="AC1704" i="5"/>
  <c r="Z1705" i="5"/>
  <c r="AA1705" i="5"/>
  <c r="AB1705" i="5"/>
  <c r="AC1705" i="5"/>
  <c r="Z1706" i="5"/>
  <c r="AA1706" i="5"/>
  <c r="AB1706" i="5"/>
  <c r="AC1706" i="5"/>
  <c r="Z1707" i="5"/>
  <c r="AA1707" i="5"/>
  <c r="AB1707" i="5"/>
  <c r="AC1707" i="5"/>
  <c r="Z1708" i="5"/>
  <c r="AA1708" i="5"/>
  <c r="AB1708" i="5"/>
  <c r="AC1708" i="5"/>
  <c r="Z1709" i="5"/>
  <c r="AA1709" i="5"/>
  <c r="AB1709" i="5"/>
  <c r="AC1709" i="5"/>
  <c r="Z1710" i="5"/>
  <c r="AA1710" i="5"/>
  <c r="AB1710" i="5"/>
  <c r="AC1710" i="5"/>
  <c r="Z1711" i="5"/>
  <c r="AA1711" i="5"/>
  <c r="AB1711" i="5"/>
  <c r="AC1711" i="5"/>
  <c r="Z1712" i="5"/>
  <c r="AA1712" i="5"/>
  <c r="AB1712" i="5"/>
  <c r="AC1712" i="5"/>
  <c r="Z1713" i="5"/>
  <c r="AA1713" i="5"/>
  <c r="AB1713" i="5"/>
  <c r="AC1713" i="5"/>
  <c r="Z1714" i="5"/>
  <c r="AA1714" i="5"/>
  <c r="AB1714" i="5"/>
  <c r="AC1714" i="5"/>
  <c r="Z1715" i="5"/>
  <c r="AA1715" i="5"/>
  <c r="AB1715" i="5"/>
  <c r="AC1715" i="5"/>
  <c r="Z1716" i="5"/>
  <c r="AA1716" i="5"/>
  <c r="AB1716" i="5"/>
  <c r="AC1716" i="5"/>
  <c r="Z1717" i="5"/>
  <c r="AA1717" i="5"/>
  <c r="AB1717" i="5"/>
  <c r="AC1717" i="5"/>
  <c r="Z1718" i="5"/>
  <c r="AA1718" i="5"/>
  <c r="AB1718" i="5"/>
  <c r="AC1718" i="5"/>
  <c r="Z1719" i="5"/>
  <c r="AA1719" i="5"/>
  <c r="AB1719" i="5"/>
  <c r="AC1719" i="5"/>
  <c r="Z1720" i="5"/>
  <c r="AA1720" i="5"/>
  <c r="AB1720" i="5"/>
  <c r="AC1720" i="5"/>
  <c r="Z1721" i="5"/>
  <c r="AA1721" i="5"/>
  <c r="AB1721" i="5"/>
  <c r="AC1721" i="5"/>
  <c r="Z1722" i="5"/>
  <c r="AA1722" i="5"/>
  <c r="AB1722" i="5"/>
  <c r="AC1722" i="5"/>
  <c r="Z1723" i="5"/>
  <c r="AA1723" i="5"/>
  <c r="AB1723" i="5"/>
  <c r="AC1723" i="5"/>
  <c r="Z1724" i="5"/>
  <c r="AA1724" i="5"/>
  <c r="AB1724" i="5"/>
  <c r="AC1724" i="5"/>
  <c r="Z1725" i="5"/>
  <c r="AA1725" i="5"/>
  <c r="AB1725" i="5"/>
  <c r="AC1725" i="5"/>
  <c r="Z1726" i="5"/>
  <c r="AA1726" i="5"/>
  <c r="AB1726" i="5"/>
  <c r="AC1726" i="5"/>
  <c r="Z1727" i="5"/>
  <c r="AA1727" i="5"/>
  <c r="AB1727" i="5"/>
  <c r="AC1727" i="5"/>
  <c r="Z1728" i="5"/>
  <c r="AA1728" i="5"/>
  <c r="AB1728" i="5"/>
  <c r="AC1728" i="5"/>
  <c r="Z1729" i="5"/>
  <c r="AA1729" i="5"/>
  <c r="AB1729" i="5"/>
  <c r="AC1729" i="5"/>
  <c r="Z1730" i="5"/>
  <c r="AA1730" i="5"/>
  <c r="AB1730" i="5"/>
  <c r="AC1730" i="5"/>
  <c r="Z1731" i="5"/>
  <c r="AA1731" i="5"/>
  <c r="AB1731" i="5"/>
  <c r="AC1731" i="5"/>
  <c r="Z1732" i="5"/>
  <c r="AA1732" i="5"/>
  <c r="AB1732" i="5"/>
  <c r="AC1732" i="5"/>
  <c r="Z1733" i="5"/>
  <c r="AA1733" i="5"/>
  <c r="AB1733" i="5"/>
  <c r="AC1733" i="5"/>
  <c r="Z1734" i="5"/>
  <c r="AA1734" i="5"/>
  <c r="AB1734" i="5"/>
  <c r="AC1734" i="5"/>
  <c r="Z1735" i="5"/>
  <c r="AA1735" i="5"/>
  <c r="AB1735" i="5"/>
  <c r="AC1735" i="5"/>
  <c r="Z1736" i="5"/>
  <c r="AA1736" i="5"/>
  <c r="AB1736" i="5"/>
  <c r="AC1736" i="5"/>
  <c r="Z1737" i="5"/>
  <c r="AA1737" i="5"/>
  <c r="AB1737" i="5"/>
  <c r="AC1737" i="5"/>
  <c r="Z1738" i="5"/>
  <c r="AA1738" i="5"/>
  <c r="AB1738" i="5"/>
  <c r="AC1738" i="5"/>
  <c r="Z1739" i="5"/>
  <c r="AA1739" i="5"/>
  <c r="AB1739" i="5"/>
  <c r="AC1739" i="5"/>
  <c r="Z1740" i="5"/>
  <c r="AA1740" i="5"/>
  <c r="AB1740" i="5"/>
  <c r="AC1740" i="5"/>
  <c r="Z1741" i="5"/>
  <c r="AA1741" i="5"/>
  <c r="AB1741" i="5"/>
  <c r="AC1741" i="5"/>
  <c r="Z1742" i="5"/>
  <c r="AA1742" i="5"/>
  <c r="AB1742" i="5"/>
  <c r="AC1742" i="5"/>
  <c r="Z1743" i="5"/>
  <c r="AA1743" i="5"/>
  <c r="AB1743" i="5"/>
  <c r="AC1743" i="5"/>
  <c r="Z1744" i="5"/>
  <c r="AA1744" i="5"/>
  <c r="AB1744" i="5"/>
  <c r="AC1744" i="5"/>
  <c r="Z1745" i="5"/>
  <c r="AA1745" i="5"/>
  <c r="AB1745" i="5"/>
  <c r="AC1745" i="5"/>
  <c r="Z1746" i="5"/>
  <c r="AA1746" i="5"/>
  <c r="AB1746" i="5"/>
  <c r="AC1746" i="5"/>
  <c r="Z1747" i="5"/>
  <c r="AA1747" i="5"/>
  <c r="AB1747" i="5"/>
  <c r="AC1747" i="5"/>
  <c r="Z1748" i="5"/>
  <c r="AA1748" i="5"/>
  <c r="AB1748" i="5"/>
  <c r="AC1748" i="5"/>
  <c r="Z1749" i="5"/>
  <c r="AA1749" i="5"/>
  <c r="AB1749" i="5"/>
  <c r="AC1749" i="5"/>
  <c r="Z1750" i="5"/>
  <c r="AA1750" i="5"/>
  <c r="AB1750" i="5"/>
  <c r="AC1750" i="5"/>
  <c r="Z1751" i="5"/>
  <c r="AA1751" i="5"/>
  <c r="AB1751" i="5"/>
  <c r="AC1751" i="5"/>
  <c r="Z1752" i="5"/>
  <c r="AA1752" i="5"/>
  <c r="AB1752" i="5"/>
  <c r="AC1752" i="5"/>
  <c r="Z1753" i="5"/>
  <c r="AA1753" i="5"/>
  <c r="AB1753" i="5"/>
  <c r="AC1753" i="5"/>
  <c r="Z1754" i="5"/>
  <c r="AA1754" i="5"/>
  <c r="AB1754" i="5"/>
  <c r="AC1754" i="5"/>
  <c r="Z1755" i="5"/>
  <c r="AA1755" i="5"/>
  <c r="AB1755" i="5"/>
  <c r="AC1755" i="5"/>
  <c r="Z1756" i="5"/>
  <c r="AA1756" i="5"/>
  <c r="AB1756" i="5"/>
  <c r="AC1756" i="5"/>
  <c r="Z1757" i="5"/>
  <c r="AA1757" i="5"/>
  <c r="AB1757" i="5"/>
  <c r="AC1757" i="5"/>
  <c r="Z1758" i="5"/>
  <c r="AA1758" i="5"/>
  <c r="AB1758" i="5"/>
  <c r="AC1758" i="5"/>
  <c r="Z1759" i="5"/>
  <c r="AA1759" i="5"/>
  <c r="AB1759" i="5"/>
  <c r="AC1759" i="5"/>
  <c r="Z1760" i="5"/>
  <c r="AA1760" i="5"/>
  <c r="AB1760" i="5"/>
  <c r="AC1760" i="5"/>
  <c r="Z1761" i="5"/>
  <c r="AA1761" i="5"/>
  <c r="AB1761" i="5"/>
  <c r="AC1761" i="5"/>
  <c r="Z1762" i="5"/>
  <c r="AA1762" i="5"/>
  <c r="AB1762" i="5"/>
  <c r="AC1762" i="5"/>
  <c r="Z1763" i="5"/>
  <c r="AA1763" i="5"/>
  <c r="AB1763" i="5"/>
  <c r="AC1763" i="5"/>
  <c r="Z1764" i="5"/>
  <c r="AA1764" i="5"/>
  <c r="AB1764" i="5"/>
  <c r="AC1764" i="5"/>
  <c r="Z1765" i="5"/>
  <c r="AA1765" i="5"/>
  <c r="AB1765" i="5"/>
  <c r="AC1765" i="5"/>
  <c r="Z1766" i="5"/>
  <c r="AA1766" i="5"/>
  <c r="AB1766" i="5"/>
  <c r="AC1766" i="5"/>
  <c r="Z1767" i="5"/>
  <c r="AA1767" i="5"/>
  <c r="AB1767" i="5"/>
  <c r="AC1767" i="5"/>
  <c r="Z1768" i="5"/>
  <c r="AA1768" i="5"/>
  <c r="AB1768" i="5"/>
  <c r="AC1768" i="5"/>
  <c r="Z1769" i="5"/>
  <c r="AA1769" i="5"/>
  <c r="AB1769" i="5"/>
  <c r="AC1769" i="5"/>
  <c r="Z1770" i="5"/>
  <c r="AA1770" i="5"/>
  <c r="AB1770" i="5"/>
  <c r="AC1770" i="5"/>
  <c r="Z1771" i="5"/>
  <c r="AA1771" i="5"/>
  <c r="AB1771" i="5"/>
  <c r="AC1771" i="5"/>
  <c r="Z1772" i="5"/>
  <c r="AA1772" i="5"/>
  <c r="AB1772" i="5"/>
  <c r="AC1772" i="5"/>
  <c r="Z1773" i="5"/>
  <c r="AA1773" i="5"/>
  <c r="AB1773" i="5"/>
  <c r="AC1773" i="5"/>
  <c r="Z1774" i="5"/>
  <c r="AA1774" i="5"/>
  <c r="AB1774" i="5"/>
  <c r="AC1774" i="5"/>
  <c r="Z1775" i="5"/>
  <c r="AA1775" i="5"/>
  <c r="AB1775" i="5"/>
  <c r="AC1775" i="5"/>
  <c r="Z1776" i="5"/>
  <c r="AA1776" i="5"/>
  <c r="AB1776" i="5"/>
  <c r="AC1776" i="5"/>
  <c r="Z1777" i="5"/>
  <c r="AA1777" i="5"/>
  <c r="AB1777" i="5"/>
  <c r="AC1777" i="5"/>
  <c r="Z1778" i="5"/>
  <c r="AA1778" i="5"/>
  <c r="AB1778" i="5"/>
  <c r="AC1778" i="5"/>
  <c r="Z1779" i="5"/>
  <c r="AA1779" i="5"/>
  <c r="AB1779" i="5"/>
  <c r="AC1779" i="5"/>
  <c r="Z1780" i="5"/>
  <c r="AA1780" i="5"/>
  <c r="AB1780" i="5"/>
  <c r="AC1780" i="5"/>
  <c r="Z1781" i="5"/>
  <c r="AA1781" i="5"/>
  <c r="AB1781" i="5"/>
  <c r="AC1781" i="5"/>
  <c r="Z1782" i="5"/>
  <c r="AA1782" i="5"/>
  <c r="AB1782" i="5"/>
  <c r="AC1782" i="5"/>
  <c r="Z1783" i="5"/>
  <c r="AA1783" i="5"/>
  <c r="AB1783" i="5"/>
  <c r="AC1783" i="5"/>
  <c r="Z1784" i="5"/>
  <c r="AA1784" i="5"/>
  <c r="AB1784" i="5"/>
  <c r="AC1784" i="5"/>
  <c r="Z1785" i="5"/>
  <c r="AA1785" i="5"/>
  <c r="AB1785" i="5"/>
  <c r="AC1785" i="5"/>
  <c r="Z1786" i="5"/>
  <c r="AA1786" i="5"/>
  <c r="AB1786" i="5"/>
  <c r="AC1786" i="5"/>
  <c r="Z1787" i="5"/>
  <c r="AA1787" i="5"/>
  <c r="AB1787" i="5"/>
  <c r="AC1787" i="5"/>
  <c r="Z1788" i="5"/>
  <c r="AA1788" i="5"/>
  <c r="AB1788" i="5"/>
  <c r="AC1788" i="5"/>
  <c r="Z1789" i="5"/>
  <c r="AA1789" i="5"/>
  <c r="AB1789" i="5"/>
  <c r="AC1789" i="5"/>
  <c r="Z1790" i="5"/>
  <c r="AA1790" i="5"/>
  <c r="AB1790" i="5"/>
  <c r="AC1790" i="5"/>
  <c r="Z1791" i="5"/>
  <c r="AA1791" i="5"/>
  <c r="AB1791" i="5"/>
  <c r="AC1791" i="5"/>
  <c r="Z1792" i="5"/>
  <c r="AA1792" i="5"/>
  <c r="AB1792" i="5"/>
  <c r="AC1792" i="5"/>
  <c r="Z1793" i="5"/>
  <c r="AA1793" i="5"/>
  <c r="AB1793" i="5"/>
  <c r="AC1793" i="5"/>
  <c r="Z1794" i="5"/>
  <c r="AA1794" i="5"/>
  <c r="AB1794" i="5"/>
  <c r="AC1794" i="5"/>
  <c r="Z1795" i="5"/>
  <c r="AA1795" i="5"/>
  <c r="AB1795" i="5"/>
  <c r="AC1795" i="5"/>
  <c r="Z1796" i="5"/>
  <c r="AA1796" i="5"/>
  <c r="AB1796" i="5"/>
  <c r="AC1796" i="5"/>
  <c r="Z1797" i="5"/>
  <c r="AA1797" i="5"/>
  <c r="AB1797" i="5"/>
  <c r="AC1797" i="5"/>
  <c r="Z1798" i="5"/>
  <c r="AA1798" i="5"/>
  <c r="AB1798" i="5"/>
  <c r="AC1798" i="5"/>
  <c r="Z1799" i="5"/>
  <c r="AA1799" i="5"/>
  <c r="AB1799" i="5"/>
  <c r="AC1799" i="5"/>
  <c r="Z1800" i="5"/>
  <c r="AA1800" i="5"/>
  <c r="AB1800" i="5"/>
  <c r="AC1800" i="5"/>
  <c r="Z1801" i="5"/>
  <c r="AA1801" i="5"/>
  <c r="AB1801" i="5"/>
  <c r="AC1801" i="5"/>
  <c r="Z1802" i="5"/>
  <c r="AA1802" i="5"/>
  <c r="AB1802" i="5"/>
  <c r="AC1802" i="5"/>
  <c r="Z1803" i="5"/>
  <c r="AA1803" i="5"/>
  <c r="AB1803" i="5"/>
  <c r="AC1803" i="5"/>
  <c r="Z1804" i="5"/>
  <c r="AA1804" i="5"/>
  <c r="AB1804" i="5"/>
  <c r="AC1804" i="5"/>
  <c r="Z1805" i="5"/>
  <c r="AA1805" i="5"/>
  <c r="AB1805" i="5"/>
  <c r="AC1805" i="5"/>
  <c r="Z1806" i="5"/>
  <c r="AA1806" i="5"/>
  <c r="AB1806" i="5"/>
  <c r="AC1806" i="5"/>
  <c r="Z1807" i="5"/>
  <c r="AA1807" i="5"/>
  <c r="AB1807" i="5"/>
  <c r="AC1807" i="5"/>
  <c r="Z1808" i="5"/>
  <c r="AA1808" i="5"/>
  <c r="AB1808" i="5"/>
  <c r="AC1808" i="5"/>
  <c r="Z1809" i="5"/>
  <c r="AA1809" i="5"/>
  <c r="AB1809" i="5"/>
  <c r="AC1809" i="5"/>
  <c r="Z1810" i="5"/>
  <c r="AA1810" i="5"/>
  <c r="AB1810" i="5"/>
  <c r="AC1810" i="5"/>
  <c r="Z1811" i="5"/>
  <c r="AA1811" i="5"/>
  <c r="AB1811" i="5"/>
  <c r="AC1811" i="5"/>
  <c r="Z1812" i="5"/>
  <c r="AA1812" i="5"/>
  <c r="AB1812" i="5"/>
  <c r="AC1812" i="5"/>
  <c r="Z1813" i="5"/>
  <c r="AA1813" i="5"/>
  <c r="AB1813" i="5"/>
  <c r="AC1813" i="5"/>
  <c r="Z1814" i="5"/>
  <c r="AA1814" i="5"/>
  <c r="AB1814" i="5"/>
  <c r="AC1814" i="5"/>
  <c r="Z1815" i="5"/>
  <c r="AA1815" i="5"/>
  <c r="AB1815" i="5"/>
  <c r="AC1815" i="5"/>
  <c r="Z1816" i="5"/>
  <c r="AA1816" i="5"/>
  <c r="AB1816" i="5"/>
  <c r="AC1816" i="5"/>
  <c r="Z1817" i="5"/>
  <c r="AA1817" i="5"/>
  <c r="AB1817" i="5"/>
  <c r="AC1817" i="5"/>
  <c r="Z1818" i="5"/>
  <c r="AA1818" i="5"/>
  <c r="AB1818" i="5"/>
  <c r="AC1818" i="5"/>
  <c r="Z1819" i="5"/>
  <c r="AA1819" i="5"/>
  <c r="AB1819" i="5"/>
  <c r="AC1819" i="5"/>
  <c r="Z1820" i="5"/>
  <c r="AA1820" i="5"/>
  <c r="AB1820" i="5"/>
  <c r="AC1820" i="5"/>
  <c r="Z1821" i="5"/>
  <c r="AA1821" i="5"/>
  <c r="AB1821" i="5"/>
  <c r="AC1821" i="5"/>
  <c r="Z1822" i="5"/>
  <c r="AA1822" i="5"/>
  <c r="AB1822" i="5"/>
  <c r="AC1822" i="5"/>
  <c r="Z1823" i="5"/>
  <c r="AA1823" i="5"/>
  <c r="AB1823" i="5"/>
  <c r="AC1823" i="5"/>
  <c r="Z1824" i="5"/>
  <c r="AA1824" i="5"/>
  <c r="AB1824" i="5"/>
  <c r="AC1824" i="5"/>
  <c r="Z1825" i="5"/>
  <c r="AA1825" i="5"/>
  <c r="AB1825" i="5"/>
  <c r="AC1825" i="5"/>
  <c r="Z1826" i="5"/>
  <c r="AA1826" i="5"/>
  <c r="AB1826" i="5"/>
  <c r="AC1826" i="5"/>
  <c r="Z1827" i="5"/>
  <c r="AA1827" i="5"/>
  <c r="AB1827" i="5"/>
  <c r="AC1827" i="5"/>
  <c r="Z1828" i="5"/>
  <c r="AA1828" i="5"/>
  <c r="AB1828" i="5"/>
  <c r="AC1828" i="5"/>
  <c r="Z1829" i="5"/>
  <c r="AA1829" i="5"/>
  <c r="AB1829" i="5"/>
  <c r="AC1829" i="5"/>
  <c r="Z1830" i="5"/>
  <c r="AA1830" i="5"/>
  <c r="AB1830" i="5"/>
  <c r="AC1830" i="5"/>
  <c r="Z1831" i="5"/>
  <c r="AA1831" i="5"/>
  <c r="AB1831" i="5"/>
  <c r="AC1831" i="5"/>
  <c r="Z1832" i="5"/>
  <c r="AA1832" i="5"/>
  <c r="AB1832" i="5"/>
  <c r="AC1832" i="5"/>
  <c r="Z1833" i="5"/>
  <c r="AA1833" i="5"/>
  <c r="AB1833" i="5"/>
  <c r="AC1833" i="5"/>
  <c r="Z1834" i="5"/>
  <c r="AA1834" i="5"/>
  <c r="AB1834" i="5"/>
  <c r="AC1834" i="5"/>
  <c r="Z1835" i="5"/>
  <c r="AA1835" i="5"/>
  <c r="AB1835" i="5"/>
  <c r="AC1835" i="5"/>
  <c r="Z1836" i="5"/>
  <c r="AA1836" i="5"/>
  <c r="AB1836" i="5"/>
  <c r="AC1836" i="5"/>
  <c r="Z1837" i="5"/>
  <c r="AA1837" i="5"/>
  <c r="AB1837" i="5"/>
  <c r="AC1837" i="5"/>
  <c r="Z1838" i="5"/>
  <c r="AA1838" i="5"/>
  <c r="AB1838" i="5"/>
  <c r="AC1838" i="5"/>
  <c r="Z1839" i="5"/>
  <c r="AA1839" i="5"/>
  <c r="AB1839" i="5"/>
  <c r="AC1839" i="5"/>
  <c r="Z1840" i="5"/>
  <c r="AA1840" i="5"/>
  <c r="AB1840" i="5"/>
  <c r="AC1840" i="5"/>
  <c r="Z1841" i="5"/>
  <c r="AA1841" i="5"/>
  <c r="AB1841" i="5"/>
  <c r="AC1841" i="5"/>
  <c r="Z1842" i="5"/>
  <c r="AA1842" i="5"/>
  <c r="AB1842" i="5"/>
  <c r="AC1842" i="5"/>
  <c r="Z1843" i="5"/>
  <c r="AA1843" i="5"/>
  <c r="AB1843" i="5"/>
  <c r="AC1843" i="5"/>
  <c r="Z1844" i="5"/>
  <c r="AA1844" i="5"/>
  <c r="AB1844" i="5"/>
  <c r="AC1844" i="5"/>
  <c r="Z1845" i="5"/>
  <c r="AA1845" i="5"/>
  <c r="AB1845" i="5"/>
  <c r="AC1845" i="5"/>
  <c r="Z1846" i="5"/>
  <c r="AA1846" i="5"/>
  <c r="AB1846" i="5"/>
  <c r="AC1846" i="5"/>
  <c r="Z1847" i="5"/>
  <c r="AA1847" i="5"/>
  <c r="AB1847" i="5"/>
  <c r="AC1847" i="5"/>
  <c r="Z1848" i="5"/>
  <c r="AA1848" i="5"/>
  <c r="AB1848" i="5"/>
  <c r="AC1848" i="5"/>
  <c r="Z1849" i="5"/>
  <c r="AA1849" i="5"/>
  <c r="AB1849" i="5"/>
  <c r="AC1849" i="5"/>
  <c r="Z1850" i="5"/>
  <c r="AA1850" i="5"/>
  <c r="AB1850" i="5"/>
  <c r="AC1850" i="5"/>
  <c r="Z1851" i="5"/>
  <c r="AA1851" i="5"/>
  <c r="AB1851" i="5"/>
  <c r="AC1851" i="5"/>
  <c r="Z1852" i="5"/>
  <c r="AA1852" i="5"/>
  <c r="AB1852" i="5"/>
  <c r="AC1852" i="5"/>
  <c r="Z1853" i="5"/>
  <c r="AA1853" i="5"/>
  <c r="AB1853" i="5"/>
  <c r="AC1853" i="5"/>
  <c r="Z1854" i="5"/>
  <c r="AA1854" i="5"/>
  <c r="AB1854" i="5"/>
  <c r="AC1854" i="5"/>
  <c r="Z1855" i="5"/>
  <c r="AA1855" i="5"/>
  <c r="AB1855" i="5"/>
  <c r="AC1855" i="5"/>
  <c r="Z1856" i="5"/>
  <c r="AA1856" i="5"/>
  <c r="AB1856" i="5"/>
  <c r="AC1856" i="5"/>
  <c r="Z1857" i="5"/>
  <c r="AA1857" i="5"/>
  <c r="AB1857" i="5"/>
  <c r="AC1857" i="5"/>
  <c r="Z1858" i="5"/>
  <c r="AA1858" i="5"/>
  <c r="AB1858" i="5"/>
  <c r="AC1858" i="5"/>
  <c r="Z1859" i="5"/>
  <c r="AA1859" i="5"/>
  <c r="AB1859" i="5"/>
  <c r="AC1859" i="5"/>
  <c r="Z1860" i="5"/>
  <c r="AA1860" i="5"/>
  <c r="AB1860" i="5"/>
  <c r="AC1860" i="5"/>
  <c r="Z1861" i="5"/>
  <c r="AA1861" i="5"/>
  <c r="AB1861" i="5"/>
  <c r="AC1861" i="5"/>
  <c r="Z1862" i="5"/>
  <c r="AA1862" i="5"/>
  <c r="AB1862" i="5"/>
  <c r="AC1862" i="5"/>
  <c r="Z1863" i="5"/>
  <c r="AA1863" i="5"/>
  <c r="AB1863" i="5"/>
  <c r="AC1863" i="5"/>
  <c r="Z1864" i="5"/>
  <c r="AA1864" i="5"/>
  <c r="AB1864" i="5"/>
  <c r="AC1864" i="5"/>
  <c r="Z1865" i="5"/>
  <c r="AA1865" i="5"/>
  <c r="AB1865" i="5"/>
  <c r="AC1865" i="5"/>
  <c r="Z1866" i="5"/>
  <c r="AA1866" i="5"/>
  <c r="AB1866" i="5"/>
  <c r="AC1866" i="5"/>
  <c r="Z1867" i="5"/>
  <c r="AA1867" i="5"/>
  <c r="AB1867" i="5"/>
  <c r="AC1867" i="5"/>
  <c r="Z1868" i="5"/>
  <c r="AA1868" i="5"/>
  <c r="AB1868" i="5"/>
  <c r="AC1868" i="5"/>
  <c r="Z1869" i="5"/>
  <c r="AA1869" i="5"/>
  <c r="AB1869" i="5"/>
  <c r="AC1869" i="5"/>
  <c r="Z1870" i="5"/>
  <c r="AA1870" i="5"/>
  <c r="AB1870" i="5"/>
  <c r="AC1870" i="5"/>
  <c r="Z1871" i="5"/>
  <c r="AA1871" i="5"/>
  <c r="AB1871" i="5"/>
  <c r="AC1871" i="5"/>
  <c r="Z1872" i="5"/>
  <c r="AA1872" i="5"/>
  <c r="AB1872" i="5"/>
  <c r="AC1872" i="5"/>
  <c r="Z1873" i="5"/>
  <c r="AA1873" i="5"/>
  <c r="AB1873" i="5"/>
  <c r="AC1873" i="5"/>
  <c r="Z1874" i="5"/>
  <c r="AA1874" i="5"/>
  <c r="AB1874" i="5"/>
  <c r="AC1874" i="5"/>
  <c r="Z1875" i="5"/>
  <c r="AA1875" i="5"/>
  <c r="AB1875" i="5"/>
  <c r="AC1875" i="5"/>
  <c r="Z1876" i="5"/>
  <c r="AA1876" i="5"/>
  <c r="AB1876" i="5"/>
  <c r="AC1876" i="5"/>
  <c r="Z1877" i="5"/>
  <c r="AA1877" i="5"/>
  <c r="AB1877" i="5"/>
  <c r="AC1877" i="5"/>
  <c r="Z1878" i="5"/>
  <c r="AA1878" i="5"/>
  <c r="AB1878" i="5"/>
  <c r="AC1878" i="5"/>
  <c r="Z1879" i="5"/>
  <c r="AA1879" i="5"/>
  <c r="AB1879" i="5"/>
  <c r="AC1879" i="5"/>
  <c r="Z1880" i="5"/>
  <c r="AA1880" i="5"/>
  <c r="AB1880" i="5"/>
  <c r="AC1880" i="5"/>
  <c r="Z1881" i="5"/>
  <c r="AA1881" i="5"/>
  <c r="AB1881" i="5"/>
  <c r="AC1881" i="5"/>
  <c r="Z1882" i="5"/>
  <c r="AA1882" i="5"/>
  <c r="AB1882" i="5"/>
  <c r="AC1882" i="5"/>
  <c r="Z1883" i="5"/>
  <c r="AA1883" i="5"/>
  <c r="AB1883" i="5"/>
  <c r="AC1883" i="5"/>
  <c r="Z1884" i="5"/>
  <c r="AA1884" i="5"/>
  <c r="AB1884" i="5"/>
  <c r="AC1884" i="5"/>
  <c r="Z1885" i="5"/>
  <c r="AA1885" i="5"/>
  <c r="AB1885" i="5"/>
  <c r="AC1885" i="5"/>
  <c r="Z1886" i="5"/>
  <c r="AA1886" i="5"/>
  <c r="AB1886" i="5"/>
  <c r="AC1886" i="5"/>
  <c r="Z1887" i="5"/>
  <c r="AA1887" i="5"/>
  <c r="AB1887" i="5"/>
  <c r="AC1887" i="5"/>
  <c r="Z1888" i="5"/>
  <c r="AA1888" i="5"/>
  <c r="AB1888" i="5"/>
  <c r="AC1888" i="5"/>
  <c r="Z1889" i="5"/>
  <c r="AA1889" i="5"/>
  <c r="AB1889" i="5"/>
  <c r="AC1889" i="5"/>
  <c r="Z1890" i="5"/>
  <c r="AA1890" i="5"/>
  <c r="AB1890" i="5"/>
  <c r="AC1890" i="5"/>
  <c r="Z1891" i="5"/>
  <c r="AA1891" i="5"/>
  <c r="AB1891" i="5"/>
  <c r="AC1891" i="5"/>
  <c r="Z1892" i="5"/>
  <c r="AA1892" i="5"/>
  <c r="AB1892" i="5"/>
  <c r="AC1892" i="5"/>
  <c r="Z1893" i="5"/>
  <c r="AA1893" i="5"/>
  <c r="AB1893" i="5"/>
  <c r="AC1893" i="5"/>
  <c r="Z1894" i="5"/>
  <c r="AA1894" i="5"/>
  <c r="AB1894" i="5"/>
  <c r="AC1894" i="5"/>
  <c r="Z1895" i="5"/>
  <c r="AA1895" i="5"/>
  <c r="AB1895" i="5"/>
  <c r="AC1895" i="5"/>
  <c r="Z1896" i="5"/>
  <c r="AA1896" i="5"/>
  <c r="AB1896" i="5"/>
  <c r="AC1896" i="5"/>
  <c r="Z1897" i="5"/>
  <c r="AA1897" i="5"/>
  <c r="AB1897" i="5"/>
  <c r="AC1897" i="5"/>
  <c r="Z1898" i="5"/>
  <c r="AA1898" i="5"/>
  <c r="AB1898" i="5"/>
  <c r="AC1898" i="5"/>
  <c r="Z1899" i="5"/>
  <c r="AA1899" i="5"/>
  <c r="AB1899" i="5"/>
  <c r="AC1899" i="5"/>
  <c r="Z1900" i="5"/>
  <c r="AA1900" i="5"/>
  <c r="AB1900" i="5"/>
  <c r="AC1900" i="5"/>
  <c r="Z1901" i="5"/>
  <c r="AA1901" i="5"/>
  <c r="AB1901" i="5"/>
  <c r="AC1901" i="5"/>
  <c r="Z1902" i="5"/>
  <c r="AA1902" i="5"/>
  <c r="AB1902" i="5"/>
  <c r="AC1902" i="5"/>
  <c r="Z1903" i="5"/>
  <c r="AA1903" i="5"/>
  <c r="AB1903" i="5"/>
  <c r="AC1903" i="5"/>
  <c r="Z1904" i="5"/>
  <c r="AA1904" i="5"/>
  <c r="AB1904" i="5"/>
  <c r="AC1904" i="5"/>
  <c r="Z1905" i="5"/>
  <c r="AA1905" i="5"/>
  <c r="AB1905" i="5"/>
  <c r="AC1905" i="5"/>
  <c r="Z1906" i="5"/>
  <c r="AA1906" i="5"/>
  <c r="AB1906" i="5"/>
  <c r="AC1906" i="5"/>
  <c r="Z1907" i="5"/>
  <c r="AA1907" i="5"/>
  <c r="AB1907" i="5"/>
  <c r="AC1907" i="5"/>
  <c r="Z1908" i="5"/>
  <c r="AA1908" i="5"/>
  <c r="AB1908" i="5"/>
  <c r="AC1908" i="5"/>
  <c r="Z1909" i="5"/>
  <c r="AA1909" i="5"/>
  <c r="AB1909" i="5"/>
  <c r="AC1909" i="5"/>
  <c r="Z1910" i="5"/>
  <c r="AA1910" i="5"/>
  <c r="AB1910" i="5"/>
  <c r="AC1910" i="5"/>
  <c r="Z1911" i="5"/>
  <c r="AA1911" i="5"/>
  <c r="AB1911" i="5"/>
  <c r="AC1911" i="5"/>
  <c r="Z1912" i="5"/>
  <c r="AA1912" i="5"/>
  <c r="AB1912" i="5"/>
  <c r="AC1912" i="5"/>
  <c r="Z1913" i="5"/>
  <c r="AA1913" i="5"/>
  <c r="AB1913" i="5"/>
  <c r="AC1913" i="5"/>
  <c r="Z1914" i="5"/>
  <c r="AA1914" i="5"/>
  <c r="AB1914" i="5"/>
  <c r="AC1914" i="5"/>
  <c r="Z1915" i="5"/>
  <c r="AA1915" i="5"/>
  <c r="AB1915" i="5"/>
  <c r="AC1915" i="5"/>
  <c r="Z1916" i="5"/>
  <c r="AA1916" i="5"/>
  <c r="AB1916" i="5"/>
  <c r="AC1916" i="5"/>
  <c r="Z1917" i="5"/>
  <c r="AA1917" i="5"/>
  <c r="AB1917" i="5"/>
  <c r="AC1917" i="5"/>
  <c r="Z1918" i="5"/>
  <c r="AA1918" i="5"/>
  <c r="AB1918" i="5"/>
  <c r="AC1918" i="5"/>
  <c r="Z1919" i="5"/>
  <c r="AA1919" i="5"/>
  <c r="AB1919" i="5"/>
  <c r="AC1919" i="5"/>
  <c r="Z1920" i="5"/>
  <c r="AA1920" i="5"/>
  <c r="AB1920" i="5"/>
  <c r="AC1920" i="5"/>
  <c r="Z1921" i="5"/>
  <c r="AA1921" i="5"/>
  <c r="AB1921" i="5"/>
  <c r="AC1921" i="5"/>
  <c r="Z1922" i="5"/>
  <c r="AA1922" i="5"/>
  <c r="AB1922" i="5"/>
  <c r="AC1922" i="5"/>
  <c r="Z1923" i="5"/>
  <c r="AA1923" i="5"/>
  <c r="AB1923" i="5"/>
  <c r="AC1923" i="5"/>
  <c r="Z1924" i="5"/>
  <c r="AA1924" i="5"/>
  <c r="AB1924" i="5"/>
  <c r="AC1924" i="5"/>
  <c r="Z1925" i="5"/>
  <c r="AA1925" i="5"/>
  <c r="AB1925" i="5"/>
  <c r="AC1925" i="5"/>
  <c r="Z1926" i="5"/>
  <c r="AA1926" i="5"/>
  <c r="AB1926" i="5"/>
  <c r="AC1926" i="5"/>
  <c r="Z1927" i="5"/>
  <c r="AA1927" i="5"/>
  <c r="AB1927" i="5"/>
  <c r="AC1927" i="5"/>
  <c r="Z1928" i="5"/>
  <c r="AA1928" i="5"/>
  <c r="AB1928" i="5"/>
  <c r="AC1928" i="5"/>
  <c r="Z1929" i="5"/>
  <c r="AA1929" i="5"/>
  <c r="AB1929" i="5"/>
  <c r="AC1929" i="5"/>
  <c r="Z1930" i="5"/>
  <c r="AA1930" i="5"/>
  <c r="AB1930" i="5"/>
  <c r="AC1930" i="5"/>
  <c r="Z1931" i="5"/>
  <c r="AA1931" i="5"/>
  <c r="AB1931" i="5"/>
  <c r="AC1931" i="5"/>
  <c r="Z1932" i="5"/>
  <c r="AA1932" i="5"/>
  <c r="AB1932" i="5"/>
  <c r="AC1932" i="5"/>
  <c r="Z1933" i="5"/>
  <c r="AA1933" i="5"/>
  <c r="AB1933" i="5"/>
  <c r="AC1933" i="5"/>
  <c r="Z1934" i="5"/>
  <c r="AA1934" i="5"/>
  <c r="AB1934" i="5"/>
  <c r="AC1934" i="5"/>
  <c r="Z1935" i="5"/>
  <c r="AA1935" i="5"/>
  <c r="AB1935" i="5"/>
  <c r="AC1935" i="5"/>
  <c r="Z1936" i="5"/>
  <c r="AA1936" i="5"/>
  <c r="AB1936" i="5"/>
  <c r="AC1936" i="5"/>
  <c r="Z1937" i="5"/>
  <c r="AA1937" i="5"/>
  <c r="AB1937" i="5"/>
  <c r="AC1937" i="5"/>
  <c r="Z1938" i="5"/>
  <c r="AA1938" i="5"/>
  <c r="AB1938" i="5"/>
  <c r="AC1938" i="5"/>
  <c r="Z1939" i="5"/>
  <c r="AA1939" i="5"/>
  <c r="AB1939" i="5"/>
  <c r="AC1939" i="5"/>
  <c r="Z1940" i="5"/>
  <c r="AA1940" i="5"/>
  <c r="AB1940" i="5"/>
  <c r="AC1940" i="5"/>
  <c r="Z1941" i="5"/>
  <c r="AA1941" i="5"/>
  <c r="AB1941" i="5"/>
  <c r="AC1941" i="5"/>
  <c r="Z1942" i="5"/>
  <c r="AA1942" i="5"/>
  <c r="AB1942" i="5"/>
  <c r="AC1942" i="5"/>
  <c r="Z1943" i="5"/>
  <c r="AA1943" i="5"/>
  <c r="AB1943" i="5"/>
  <c r="AC1943" i="5"/>
  <c r="Z1944" i="5"/>
  <c r="AA1944" i="5"/>
  <c r="AB1944" i="5"/>
  <c r="AC1944" i="5"/>
  <c r="Z1945" i="5"/>
  <c r="AA1945" i="5"/>
  <c r="AB1945" i="5"/>
  <c r="AC1945" i="5"/>
  <c r="Z1946" i="5"/>
  <c r="AA1946" i="5"/>
  <c r="AB1946" i="5"/>
  <c r="AC1946" i="5"/>
  <c r="Z1947" i="5"/>
  <c r="AA1947" i="5"/>
  <c r="AB1947" i="5"/>
  <c r="AC1947" i="5"/>
  <c r="Z1948" i="5"/>
  <c r="AA1948" i="5"/>
  <c r="AB1948" i="5"/>
  <c r="AC1948" i="5"/>
  <c r="Z1949" i="5"/>
  <c r="AA1949" i="5"/>
  <c r="AB1949" i="5"/>
  <c r="AC1949" i="5"/>
  <c r="Z1950" i="5"/>
  <c r="AA1950" i="5"/>
  <c r="AB1950" i="5"/>
  <c r="AC1950" i="5"/>
  <c r="Z1951" i="5"/>
  <c r="AA1951" i="5"/>
  <c r="AB1951" i="5"/>
  <c r="AC1951" i="5"/>
  <c r="Z1952" i="5"/>
  <c r="AA1952" i="5"/>
  <c r="AB1952" i="5"/>
  <c r="AC1952" i="5"/>
  <c r="Z1953" i="5"/>
  <c r="AA1953" i="5"/>
  <c r="AB1953" i="5"/>
  <c r="AC1953" i="5"/>
  <c r="Z1954" i="5"/>
  <c r="AA1954" i="5"/>
  <c r="AB1954" i="5"/>
  <c r="AC1954" i="5"/>
  <c r="Z1955" i="5"/>
  <c r="AA1955" i="5"/>
  <c r="AB1955" i="5"/>
  <c r="AC1955" i="5"/>
  <c r="Z1956" i="5"/>
  <c r="AA1956" i="5"/>
  <c r="AB1956" i="5"/>
  <c r="AC1956" i="5"/>
  <c r="Z1957" i="5"/>
  <c r="AA1957" i="5"/>
  <c r="AB1957" i="5"/>
  <c r="AC1957" i="5"/>
  <c r="Z1958" i="5"/>
  <c r="AA1958" i="5"/>
  <c r="AB1958" i="5"/>
  <c r="AC1958" i="5"/>
  <c r="Z1959" i="5"/>
  <c r="AA1959" i="5"/>
  <c r="AB1959" i="5"/>
  <c r="AC1959" i="5"/>
  <c r="Z1960" i="5"/>
  <c r="AA1960" i="5"/>
  <c r="AB1960" i="5"/>
  <c r="AC1960" i="5"/>
  <c r="Z1961" i="5"/>
  <c r="AA1961" i="5"/>
  <c r="AB1961" i="5"/>
  <c r="AC1961" i="5"/>
  <c r="Z1962" i="5"/>
  <c r="AA1962" i="5"/>
  <c r="AB1962" i="5"/>
  <c r="AC1962" i="5"/>
  <c r="Z1963" i="5"/>
  <c r="AA1963" i="5"/>
  <c r="AB1963" i="5"/>
  <c r="AC1963" i="5"/>
  <c r="Z1964" i="5"/>
  <c r="AA1964" i="5"/>
  <c r="AB1964" i="5"/>
  <c r="AC1964" i="5"/>
  <c r="Z1965" i="5"/>
  <c r="AA1965" i="5"/>
  <c r="AB1965" i="5"/>
  <c r="AC1965" i="5"/>
  <c r="Z1966" i="5"/>
  <c r="AA1966" i="5"/>
  <c r="AB1966" i="5"/>
  <c r="AC1966" i="5"/>
  <c r="Z1967" i="5"/>
  <c r="AA1967" i="5"/>
  <c r="AB1967" i="5"/>
  <c r="AC1967" i="5"/>
  <c r="Z1968" i="5"/>
  <c r="AA1968" i="5"/>
  <c r="AB1968" i="5"/>
  <c r="AC1968" i="5"/>
  <c r="Z1969" i="5"/>
  <c r="AA1969" i="5"/>
  <c r="AB1969" i="5"/>
  <c r="AC1969" i="5"/>
  <c r="Z1970" i="5"/>
  <c r="AA1970" i="5"/>
  <c r="AB1970" i="5"/>
  <c r="AC1970" i="5"/>
  <c r="Z1971" i="5"/>
  <c r="AA1971" i="5"/>
  <c r="AB1971" i="5"/>
  <c r="AC1971" i="5"/>
  <c r="Z1972" i="5"/>
  <c r="AA1972" i="5"/>
  <c r="AB1972" i="5"/>
  <c r="AC1972" i="5"/>
  <c r="Z1973" i="5"/>
  <c r="AA1973" i="5"/>
  <c r="AB1973" i="5"/>
  <c r="AC1973" i="5"/>
  <c r="Z1974" i="5"/>
  <c r="AA1974" i="5"/>
  <c r="AB1974" i="5"/>
  <c r="AC1974" i="5"/>
  <c r="Z1975" i="5"/>
  <c r="AA1975" i="5"/>
  <c r="AB1975" i="5"/>
  <c r="AC1975" i="5"/>
  <c r="Z1976" i="5"/>
  <c r="AA1976" i="5"/>
  <c r="AB1976" i="5"/>
  <c r="AC1976" i="5"/>
  <c r="Z1977" i="5"/>
  <c r="AA1977" i="5"/>
  <c r="AB1977" i="5"/>
  <c r="AC1977" i="5"/>
  <c r="Z1978" i="5"/>
  <c r="AA1978" i="5"/>
  <c r="AB1978" i="5"/>
  <c r="AC1978" i="5"/>
  <c r="Z1979" i="5"/>
  <c r="AA1979" i="5"/>
  <c r="AB1979" i="5"/>
  <c r="AC1979" i="5"/>
  <c r="Z1980" i="5"/>
  <c r="AA1980" i="5"/>
  <c r="AB1980" i="5"/>
  <c r="AC1980" i="5"/>
  <c r="Z1981" i="5"/>
  <c r="AA1981" i="5"/>
  <c r="AB1981" i="5"/>
  <c r="AC1981" i="5"/>
  <c r="Z1982" i="5"/>
  <c r="AA1982" i="5"/>
  <c r="AB1982" i="5"/>
  <c r="AC1982" i="5"/>
  <c r="Z1983" i="5"/>
  <c r="AA1983" i="5"/>
  <c r="AB1983" i="5"/>
  <c r="AC1983" i="5"/>
  <c r="Z1984" i="5"/>
  <c r="AA1984" i="5"/>
  <c r="AB1984" i="5"/>
  <c r="AC1984" i="5"/>
  <c r="Z1985" i="5"/>
  <c r="AA1985" i="5"/>
  <c r="AB1985" i="5"/>
  <c r="AC1985" i="5"/>
  <c r="Z1986" i="5"/>
  <c r="AA1986" i="5"/>
  <c r="AB1986" i="5"/>
  <c r="AC1986" i="5"/>
  <c r="Z1987" i="5"/>
  <c r="AA1987" i="5"/>
  <c r="AB1987" i="5"/>
  <c r="AC1987" i="5"/>
  <c r="Z1988" i="5"/>
  <c r="AA1988" i="5"/>
  <c r="AB1988" i="5"/>
  <c r="AC1988" i="5"/>
  <c r="Z1989" i="5"/>
  <c r="AA1989" i="5"/>
  <c r="AB1989" i="5"/>
  <c r="AC1989" i="5"/>
  <c r="Z1990" i="5"/>
  <c r="AA1990" i="5"/>
  <c r="AB1990" i="5"/>
  <c r="AC1990" i="5"/>
  <c r="Z1991" i="5"/>
  <c r="AA1991" i="5"/>
  <c r="AB1991" i="5"/>
  <c r="AC1991" i="5"/>
  <c r="Z1992" i="5"/>
  <c r="AA1992" i="5"/>
  <c r="AB1992" i="5"/>
  <c r="AC1992" i="5"/>
  <c r="Z1993" i="5"/>
  <c r="AA1993" i="5"/>
  <c r="AB1993" i="5"/>
  <c r="AC1993" i="5"/>
  <c r="Z1994" i="5"/>
  <c r="AA1994" i="5"/>
  <c r="AB1994" i="5"/>
  <c r="AC1994" i="5"/>
  <c r="Z1995" i="5"/>
  <c r="AA1995" i="5"/>
  <c r="AB1995" i="5"/>
  <c r="AC1995" i="5"/>
  <c r="Z1996" i="5"/>
  <c r="AA1996" i="5"/>
  <c r="AB1996" i="5"/>
  <c r="AC1996" i="5"/>
  <c r="Z1997" i="5"/>
  <c r="AA1997" i="5"/>
  <c r="AB1997" i="5"/>
  <c r="AC1997" i="5"/>
  <c r="Z1998" i="5"/>
  <c r="AA1998" i="5"/>
  <c r="AB1998" i="5"/>
  <c r="AC1998" i="5"/>
  <c r="Z1999" i="5"/>
  <c r="AA1999" i="5"/>
  <c r="AB1999" i="5"/>
  <c r="AC1999" i="5"/>
  <c r="Z2000" i="5"/>
  <c r="AA2000" i="5"/>
  <c r="AB2000" i="5"/>
  <c r="AC2000" i="5"/>
  <c r="Z2001" i="5"/>
  <c r="AA2001" i="5"/>
  <c r="AB2001" i="5"/>
  <c r="AC2001" i="5"/>
  <c r="Z2002" i="5"/>
  <c r="AA2002" i="5"/>
  <c r="AB2002" i="5"/>
  <c r="AC2002" i="5"/>
  <c r="Z2003" i="5"/>
  <c r="AA2003" i="5"/>
  <c r="AB2003" i="5"/>
  <c r="AC2003" i="5"/>
  <c r="Z2004" i="5"/>
  <c r="AA2004" i="5"/>
  <c r="AB2004" i="5"/>
  <c r="AC2004" i="5"/>
  <c r="Z2005" i="5"/>
  <c r="AA2005" i="5"/>
  <c r="AB2005" i="5"/>
  <c r="AC2005" i="5"/>
  <c r="Z2006" i="5"/>
  <c r="AA2006" i="5"/>
  <c r="AB2006" i="5"/>
  <c r="AC200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6" i="5"/>
  <c r="O7" i="5"/>
</calcChain>
</file>

<file path=xl/sharedStrings.xml><?xml version="1.0" encoding="utf-8"?>
<sst xmlns="http://schemas.openxmlformats.org/spreadsheetml/2006/main" count="23" uniqueCount="18">
  <si>
    <t>Time (d)</t>
  </si>
  <si>
    <t>Total</t>
  </si>
  <si>
    <r>
      <t>Recovery rate (day</t>
    </r>
    <r>
      <rPr>
        <i/>
        <vertAlign val="superscript"/>
        <sz val="12"/>
        <rFont val="Calibri"/>
        <family val="2"/>
      </rPr>
      <t>-1</t>
    </r>
    <r>
      <rPr>
        <i/>
        <sz val="12"/>
        <rFont val="Calibri"/>
        <family val="2"/>
      </rPr>
      <t>)</t>
    </r>
  </si>
  <si>
    <r>
      <t>Transmission coefficient (day</t>
    </r>
    <r>
      <rPr>
        <i/>
        <vertAlign val="superscript"/>
        <sz val="12"/>
        <rFont val="Calibri"/>
        <family val="2"/>
      </rPr>
      <t>-1</t>
    </r>
    <r>
      <rPr>
        <i/>
        <sz val="12"/>
        <rFont val="Calibri"/>
        <family val="2"/>
      </rPr>
      <t>*student</t>
    </r>
    <r>
      <rPr>
        <i/>
        <vertAlign val="superscript"/>
        <sz val="12"/>
        <rFont val="Calibri"/>
        <family val="2"/>
      </rPr>
      <t>-1</t>
    </r>
    <r>
      <rPr>
        <i/>
        <sz val="12"/>
        <rFont val="Calibri"/>
        <family val="2"/>
      </rPr>
      <t>)</t>
    </r>
  </si>
  <si>
    <t>Infected students on day 1</t>
  </si>
  <si>
    <r>
      <t>R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= </t>
    </r>
  </si>
  <si>
    <t>day</t>
  </si>
  <si>
    <t>S</t>
  </si>
  <si>
    <t>I</t>
  </si>
  <si>
    <t>R</t>
  </si>
  <si>
    <t>Modelling</t>
  </si>
  <si>
    <r>
      <t xml:space="preserve">I </t>
    </r>
    <r>
      <rPr>
        <sz val="11"/>
        <color theme="1"/>
        <rFont val="Calibri"/>
        <family val="2"/>
        <scheme val="minor"/>
      </rPr>
      <t>(model)</t>
    </r>
  </si>
  <si>
    <t>I (real)</t>
  </si>
  <si>
    <r>
      <rPr>
        <sz val="11"/>
        <color indexed="8"/>
        <rFont val="Calibri"/>
        <family val="2"/>
      </rPr>
      <t>β</t>
    </r>
    <r>
      <rPr>
        <sz val="12.65"/>
        <color indexed="8"/>
        <rFont val="Calibri"/>
        <family val="2"/>
      </rPr>
      <t xml:space="preserve"> =</t>
    </r>
  </si>
  <si>
    <r>
      <t xml:space="preserve">   day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 xml:space="preserve"> individual</t>
    </r>
    <r>
      <rPr>
        <vertAlign val="superscript"/>
        <sz val="11"/>
        <color indexed="8"/>
        <rFont val="Calibri"/>
        <family val="2"/>
      </rPr>
      <t>-1</t>
    </r>
  </si>
  <si>
    <r>
      <rPr>
        <sz val="11"/>
        <color indexed="8"/>
        <rFont val="Calibri"/>
        <family val="2"/>
      </rPr>
      <t>γ</t>
    </r>
    <r>
      <rPr>
        <sz val="12.65"/>
        <color indexed="8"/>
        <rFont val="Calibri"/>
        <family val="2"/>
      </rPr>
      <t xml:space="preserve"> =</t>
    </r>
  </si>
  <si>
    <r>
      <t xml:space="preserve">   day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</si>
  <si>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t>t (days)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</si>
</sst>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name val="Calibri"/>
      <family val="2"/>
    </font>
    <font>
      <i/>
      <vertAlign val="superscript"/>
      <sz val="12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12.65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8" fillId="0" borderId="0" xfId="0" applyFont="1"/>
    <xf numFmtId="0" fontId="0" fillId="2" borderId="0" xfId="0" applyFill="1"/>
    <xf numFmtId="0" fontId="9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15" fillId="3" borderId="0" xfId="0" applyFont="1" applyFill="1" applyAlignment="1">
      <alignment horizontal="right"/>
    </xf>
    <xf numFmtId="0" fontId="12" fillId="3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9" fillId="4" borderId="0" xfId="0" applyFont="1" applyFill="1" applyAlignment="1"/>
    <xf numFmtId="0" fontId="9" fillId="4" borderId="0" xfId="0" applyFont="1" applyFill="1" applyAlignment="1">
      <alignment horizontal="center"/>
    </xf>
    <xf numFmtId="1" fontId="16" fillId="2" borderId="0" xfId="0" applyNumberFormat="1" applyFont="1" applyFill="1"/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/>
    <xf numFmtId="1" fontId="0" fillId="0" borderId="0" xfId="0" applyNumberFormat="1" applyAlignment="1">
      <alignment horizontal="center"/>
    </xf>
    <xf numFmtId="0" fontId="17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0" borderId="0" xfId="0" applyFont="1"/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Fill="1"/>
    <xf numFmtId="0" fontId="17" fillId="0" borderId="0" xfId="0" applyFont="1" applyFill="1" applyAlignment="1">
      <alignment horizontal="right"/>
    </xf>
    <xf numFmtId="1" fontId="17" fillId="0" borderId="0" xfId="0" applyNumberFormat="1" applyFont="1" applyFill="1"/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9699217100341"/>
          <c:y val="0.10918307301585009"/>
          <c:w val="0.82332053133816618"/>
          <c:h val="0.819031214632411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'boarding school'!$C$4</c:f>
              <c:strCache>
                <c:ptCount val="1"/>
                <c:pt idx="0">
                  <c:v>S</c:v>
                </c:pt>
              </c:strCache>
            </c:strRef>
          </c:tx>
          <c:spPr>
            <a:ln>
              <a:solidFill>
                <a:srgbClr val="A4BDD4"/>
              </a:solidFill>
              <a:prstDash val="sysDash"/>
            </a:ln>
          </c:spPr>
          <c:marker>
            <c:symbol val="none"/>
          </c:marker>
          <c:xVal>
            <c:numRef>
              <c:f>'boarding school'!$A$6:$A$1003</c:f>
              <c:numCache>
                <c:formatCode>General</c:formatCode>
                <c:ptCount val="9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'boarding school'!$C$6:$C$1003</c:f>
              <c:numCache>
                <c:formatCode>0</c:formatCode>
                <c:ptCount val="998"/>
                <c:pt idx="0">
                  <c:v>762</c:v>
                </c:pt>
                <c:pt idx="1">
                  <c:v>761.32155057823809</c:v>
                </c:pt>
                <c:pt idx="2">
                  <c:v>760.78771958779748</c:v>
                </c:pt>
                <c:pt idx="3">
                  <c:v>760.36783633790105</c:v>
                </c:pt>
                <c:pt idx="4">
                  <c:v>760.03767485262733</c:v>
                </c:pt>
                <c:pt idx="5">
                  <c:v>759.77812273804818</c:v>
                </c:pt>
                <c:pt idx="6">
                  <c:v>759.57411604580625</c:v>
                </c:pt>
                <c:pt idx="7">
                  <c:v>759.41379049743068</c:v>
                </c:pt>
                <c:pt idx="8">
                  <c:v>759.28780727121944</c:v>
                </c:pt>
                <c:pt idx="9">
                  <c:v>759.1888187686211</c:v>
                </c:pt>
                <c:pt idx="10">
                  <c:v>759.11104610669236</c:v>
                </c:pt>
                <c:pt idx="11">
                  <c:v>759.04994546809348</c:v>
                </c:pt>
                <c:pt idx="12">
                  <c:v>759.0019449267071</c:v>
                </c:pt>
                <c:pt idx="13">
                  <c:v>758.9642370507537</c:v>
                </c:pt>
                <c:pt idx="14">
                  <c:v>758.93461557772002</c:v>
                </c:pt>
                <c:pt idx="15">
                  <c:v>758.91134686721216</c:v>
                </c:pt>
                <c:pt idx="16">
                  <c:v>758.89306877023375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'boarding school'!$D$4</c:f>
              <c:strCache>
                <c:ptCount val="1"/>
                <c:pt idx="0">
                  <c:v>I (model)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'boarding school'!$A$6:$A$1003</c:f>
              <c:numCache>
                <c:formatCode>General</c:formatCode>
                <c:ptCount val="9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'boarding school'!$D$6:$D$1003</c:f>
              <c:numCache>
                <c:formatCode>0</c:formatCode>
                <c:ptCount val="998"/>
                <c:pt idx="0">
                  <c:v>1</c:v>
                </c:pt>
                <c:pt idx="1">
                  <c:v>0.78770323570013845</c:v>
                </c:pt>
                <c:pt idx="2">
                  <c:v>0.62010083809831307</c:v>
                </c:pt>
                <c:pt idx="3">
                  <c:v>0.48792733826557666</c:v>
                </c:pt>
                <c:pt idx="4">
                  <c:v>0.38378262346738029</c:v>
                </c:pt>
                <c:pt idx="5">
                  <c:v>0.30177798870541023</c:v>
                </c:pt>
                <c:pt idx="6">
                  <c:v>0.23724074094946832</c:v>
                </c:pt>
                <c:pt idx="7">
                  <c:v>0.18647128554802661</c:v>
                </c:pt>
                <c:pt idx="8">
                  <c:v>0.14654552519935951</c:v>
                </c:pt>
                <c:pt idx="9">
                  <c:v>0.11515541518151051</c:v>
                </c:pt>
                <c:pt idx="10">
                  <c:v>9.0481091814246739E-2</c:v>
                </c:pt>
                <c:pt idx="11">
                  <c:v>7.1088799477558834E-2</c:v>
                </c:pt>
                <c:pt idx="12">
                  <c:v>5.5849702673637515E-2</c:v>
                </c:pt>
                <c:pt idx="13">
                  <c:v>4.3875488213695892E-2</c:v>
                </c:pt>
                <c:pt idx="14">
                  <c:v>3.4467394583363356E-2</c:v>
                </c:pt>
                <c:pt idx="15">
                  <c:v>2.7075936008257365E-2</c:v>
                </c:pt>
                <c:pt idx="16">
                  <c:v>2.1269118515342345E-2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'boarding school'!$E$4</c:f>
              <c:strCache>
                <c:ptCount val="1"/>
                <c:pt idx="0">
                  <c:v>R</c:v>
                </c:pt>
              </c:strCache>
            </c:strRef>
          </c:tx>
          <c:spPr>
            <a:ln>
              <a:solidFill>
                <a:srgbClr val="B0C290"/>
              </a:solidFill>
              <a:prstDash val="sysDash"/>
            </a:ln>
          </c:spPr>
          <c:marker>
            <c:symbol val="none"/>
          </c:marker>
          <c:xVal>
            <c:numRef>
              <c:f>'boarding school'!$A$6:$A$1003</c:f>
              <c:numCache>
                <c:formatCode>General</c:formatCode>
                <c:ptCount val="99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xVal>
          <c:yVal>
            <c:numRef>
              <c:f>'boarding school'!$E$6:$E$1003</c:f>
              <c:numCache>
                <c:formatCode>0</c:formatCode>
                <c:ptCount val="998"/>
                <c:pt idx="0">
                  <c:v>0</c:v>
                </c:pt>
                <c:pt idx="1">
                  <c:v>0.89074618606163181</c:v>
                </c:pt>
                <c:pt idx="2">
                  <c:v>1.5921795741045284</c:v>
                </c:pt>
                <c:pt idx="3">
                  <c:v>2.1442363238335838</c:v>
                </c:pt>
                <c:pt idx="4">
                  <c:v>2.5785425239056843</c:v>
                </c:pt>
                <c:pt idx="5">
                  <c:v>2.9200992732468225</c:v>
                </c:pt>
                <c:pt idx="6">
                  <c:v>3.1886432132444913</c:v>
                </c:pt>
                <c:pt idx="7">
                  <c:v>3.3997382170215631</c:v>
                </c:pt>
                <c:pt idx="8">
                  <c:v>3.5656472035812468</c:v>
                </c:pt>
                <c:pt idx="9">
                  <c:v>3.6960258161978303</c:v>
                </c:pt>
                <c:pt idx="10">
                  <c:v>3.7984728014932538</c:v>
                </c:pt>
                <c:pt idx="11">
                  <c:v>3.8789657324289615</c:v>
                </c:pt>
                <c:pt idx="12">
                  <c:v>3.9422053706200431</c:v>
                </c:pt>
                <c:pt idx="13">
                  <c:v>3.9918874610332975</c:v>
                </c:pt>
                <c:pt idx="14">
                  <c:v>4.0309170276977255</c:v>
                </c:pt>
                <c:pt idx="15">
                  <c:v>4.0615771967805223</c:v>
                </c:pt>
                <c:pt idx="16">
                  <c:v>4.0856621112515512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'boarding school'!$B$4</c:f>
              <c:strCache>
                <c:ptCount val="1"/>
                <c:pt idx="0">
                  <c:v>I (real)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7030A0"/>
              </a:solidFill>
              <a:ln>
                <a:noFill/>
              </a:ln>
            </c:spPr>
          </c:marker>
          <c:xVal>
            <c:numRef>
              <c:f>'boarding school'!$A$5:$A$22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xVal>
          <c:yVal>
            <c:numRef>
              <c:f>'boarding school'!$B$5:$B$22</c:f>
              <c:numCache>
                <c:formatCode>General</c:formatCode>
                <c:ptCount val="18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28</c:v>
                </c:pt>
                <c:pt idx="4">
                  <c:v>76</c:v>
                </c:pt>
                <c:pt idx="5">
                  <c:v>222</c:v>
                </c:pt>
                <c:pt idx="6">
                  <c:v>293</c:v>
                </c:pt>
                <c:pt idx="7">
                  <c:v>257</c:v>
                </c:pt>
                <c:pt idx="8">
                  <c:v>237</c:v>
                </c:pt>
                <c:pt idx="9">
                  <c:v>192</c:v>
                </c:pt>
                <c:pt idx="10">
                  <c:v>127</c:v>
                </c:pt>
                <c:pt idx="11">
                  <c:v>72</c:v>
                </c:pt>
                <c:pt idx="12">
                  <c:v>28</c:v>
                </c:pt>
                <c:pt idx="13">
                  <c:v>13</c:v>
                </c:pt>
                <c:pt idx="14">
                  <c:v>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570944"/>
        <c:axId val="182571520"/>
      </c:scatterChart>
      <c:valAx>
        <c:axId val="18257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Days</a:t>
                </a:r>
              </a:p>
            </c:rich>
          </c:tx>
          <c:layout>
            <c:manualLayout>
              <c:xMode val="edge"/>
              <c:yMode val="edge"/>
              <c:x val="0.80799013759643679"/>
              <c:y val="0.939845131298886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571520"/>
        <c:crosses val="autoZero"/>
        <c:crossBetween val="midCat"/>
      </c:valAx>
      <c:valAx>
        <c:axId val="182571520"/>
        <c:scaling>
          <c:orientation val="minMax"/>
          <c:max val="8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Boys</a:t>
                </a:r>
              </a:p>
            </c:rich>
          </c:tx>
          <c:layout>
            <c:manualLayout>
              <c:xMode val="edge"/>
              <c:yMode val="edge"/>
              <c:x val="1.5157877992523662E-2"/>
              <c:y val="0.1326233225821896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82570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8.2547522468782317E-2"/>
          <c:y val="2.0985013689209246E-2"/>
          <c:w val="0.8719736737453273"/>
          <c:h val="7.8318991220624787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croll" dx="16" fmlaLink="$P$4" horiz="1" max="500" min="100" page="10" val="100"/>
</file>

<file path=xl/ctrlProps/ctrlProp2.xml><?xml version="1.0" encoding="utf-8"?>
<formControlPr xmlns="http://schemas.microsoft.com/office/spreadsheetml/2009/9/main" objectType="Scroll" dx="16" fmlaLink="$P$5" horiz="1" max="1000" min="100" page="10" val="1000"/>
</file>

<file path=xl/ctrlProps/ctrlProp3.xml><?xml version="1.0" encoding="utf-8"?>
<formControlPr xmlns="http://schemas.microsoft.com/office/spreadsheetml/2009/9/main" objectType="Scroll" dx="16" fmlaLink="$P$3" horiz="1" max="100" min="1" page="5" val="1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lickr.com/photos/pellethepoet/12453102833/in/photolist-jYrpBx-pwXxhP-qcaVsf-qtDAFY-pwHE8G-pwHJAj-nv7ACW-kJjgsN-8yDo5Y-kMVwFg-gkjFPK-pwXrDp-8tUvJ3-gomCgk-qcaa2m-qcgkEx-qtx6j2-qcabw5-jJkUMW-dSioMA-69EBht-qcgXLF-qty6wV-qc9GEb-qchhsP-ahreua-qcayV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8</xdr:row>
      <xdr:rowOff>0</xdr:rowOff>
    </xdr:from>
    <xdr:to>
      <xdr:col>15</xdr:col>
      <xdr:colOff>9525</xdr:colOff>
      <xdr:row>38</xdr:row>
      <xdr:rowOff>28575</xdr:rowOff>
    </xdr:to>
    <xdr:graphicFrame macro="">
      <xdr:nvGraphicFramePr>
        <xdr:cNvPr id="3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3</xdr:row>
          <xdr:rowOff>60960</xdr:rowOff>
        </xdr:from>
        <xdr:to>
          <xdr:col>9</xdr:col>
          <xdr:colOff>297180</xdr:colOff>
          <xdr:row>4</xdr:row>
          <xdr:rowOff>7620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</xdr:row>
          <xdr:rowOff>38100</xdr:rowOff>
        </xdr:from>
        <xdr:to>
          <xdr:col>9</xdr:col>
          <xdr:colOff>297180</xdr:colOff>
          <xdr:row>4</xdr:row>
          <xdr:rowOff>220980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2</xdr:row>
          <xdr:rowOff>7620</xdr:rowOff>
        </xdr:from>
        <xdr:to>
          <xdr:col>9</xdr:col>
          <xdr:colOff>297180</xdr:colOff>
          <xdr:row>3</xdr:row>
          <xdr:rowOff>7620</xdr:rowOff>
        </xdr:to>
        <xdr:sp macro="" textlink="">
          <xdr:nvSpPr>
            <xdr:cNvPr id="3076" name="Scroll Bar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23</xdr:row>
      <xdr:rowOff>5292</xdr:rowOff>
    </xdr:from>
    <xdr:to>
      <xdr:col>6</xdr:col>
      <xdr:colOff>250825</xdr:colOff>
      <xdr:row>38</xdr:row>
      <xdr:rowOff>112669</xdr:rowOff>
    </xdr:to>
    <xdr:grpSp>
      <xdr:nvGrpSpPr>
        <xdr:cNvPr id="3134" name="Group 4"/>
        <xdr:cNvGrpSpPr>
          <a:grpSpLocks/>
        </xdr:cNvGrpSpPr>
      </xdr:nvGrpSpPr>
      <xdr:grpSpPr bwMode="auto">
        <a:xfrm>
          <a:off x="0" y="4568825"/>
          <a:ext cx="3993092" cy="2969111"/>
          <a:chOff x="1" y="4308231"/>
          <a:chExt cx="3863738" cy="2955313"/>
        </a:xfrm>
      </xdr:grpSpPr>
      <xdr:pic>
        <xdr:nvPicPr>
          <xdr:cNvPr id="3135" name="Picture 2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" y="4308231"/>
            <a:ext cx="3863738" cy="29432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Box 3">
            <a:hlinkClick xmlns:r="http://schemas.openxmlformats.org/officeDocument/2006/relationships" r:id="rId3"/>
          </xdr:cNvPr>
          <xdr:cNvSpPr txBox="1"/>
        </xdr:nvSpPr>
        <xdr:spPr>
          <a:xfrm>
            <a:off x="56133" y="6890674"/>
            <a:ext cx="2869958" cy="37287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900" b="1"/>
              <a:t>Bangor St. Bd. School, Manchester. Sixth Standard (1894)</a:t>
            </a: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900"/>
              <a:t>pellethe</a:t>
            </a:r>
            <a:r>
              <a:rPr lang="en-GB" sz="900" baseline="0"/>
              <a:t>poet via Flickr. </a:t>
            </a:r>
            <a:r>
              <a:rPr lang="en-GB" sz="900" b="1">
                <a:effectLst/>
              </a:rPr>
              <a:t>CC BY-NC 2.0</a:t>
            </a:r>
            <a:endParaRPr lang="en-GB" sz="9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30" zoomScaleNormal="130" workbookViewId="0">
      <selection activeCell="E7" sqref="E7"/>
    </sheetView>
  </sheetViews>
  <sheetFormatPr defaultRowHeight="14.4" x14ac:dyDescent="0.3"/>
  <sheetData>
    <row r="1" spans="1:9" ht="15" x14ac:dyDescent="0.25">
      <c r="B1" s="1"/>
      <c r="C1" s="1"/>
      <c r="D1" s="1"/>
    </row>
    <row r="2" spans="1:9" ht="16.8" x14ac:dyDescent="0.35">
      <c r="B2" s="1"/>
      <c r="C2" s="1"/>
      <c r="D2" s="1"/>
      <c r="E2" s="31" t="s">
        <v>13</v>
      </c>
      <c r="F2">
        <v>2.9999999999999997E-4</v>
      </c>
      <c r="G2" t="s">
        <v>14</v>
      </c>
    </row>
    <row r="3" spans="1:9" ht="16.8" x14ac:dyDescent="0.35">
      <c r="B3" s="1"/>
      <c r="C3" s="1"/>
      <c r="D3" s="1"/>
      <c r="E3" s="31" t="s">
        <v>15</v>
      </c>
      <c r="F3">
        <v>0.15</v>
      </c>
      <c r="G3" t="s">
        <v>16</v>
      </c>
    </row>
    <row r="4" spans="1:9" ht="15" x14ac:dyDescent="0.25">
      <c r="B4" s="1"/>
      <c r="C4" s="1"/>
      <c r="D4" s="1"/>
    </row>
    <row r="5" spans="1:9" ht="15" x14ac:dyDescent="0.25">
      <c r="A5" s="32" t="s">
        <v>17</v>
      </c>
      <c r="B5" s="33" t="s">
        <v>7</v>
      </c>
      <c r="C5" s="33" t="s">
        <v>8</v>
      </c>
      <c r="D5" s="33" t="s">
        <v>9</v>
      </c>
      <c r="E5" s="34"/>
      <c r="F5" s="34"/>
      <c r="G5" s="34"/>
      <c r="H5" s="34"/>
      <c r="I5" s="34"/>
    </row>
    <row r="6" spans="1:9" ht="15" x14ac:dyDescent="0.25">
      <c r="A6">
        <v>0</v>
      </c>
      <c r="B6" s="1">
        <v>1000</v>
      </c>
      <c r="C6" s="1">
        <v>5</v>
      </c>
      <c r="D6" s="1">
        <v>0</v>
      </c>
    </row>
    <row r="7" spans="1:9" ht="15" x14ac:dyDescent="0.25">
      <c r="A7">
        <v>1</v>
      </c>
      <c r="B7" s="1">
        <f>B6-beta*B6*C6</f>
        <v>998.5</v>
      </c>
      <c r="C7" s="1">
        <f>C6+beta*B6*C6-gamma*C6</f>
        <v>5.75</v>
      </c>
      <c r="D7" s="1">
        <f>D6+gamma*C6</f>
        <v>0.75</v>
      </c>
    </row>
    <row r="8" spans="1:9" ht="15" x14ac:dyDescent="0.25">
      <c r="A8">
        <v>2</v>
      </c>
      <c r="B8" s="1"/>
      <c r="C8" s="1"/>
      <c r="D8" s="1"/>
    </row>
    <row r="9" spans="1:9" ht="15" x14ac:dyDescent="0.25">
      <c r="A9">
        <v>3</v>
      </c>
      <c r="B9" s="1"/>
      <c r="C9" s="1"/>
      <c r="D9" s="1"/>
    </row>
    <row r="10" spans="1:9" ht="15" x14ac:dyDescent="0.25">
      <c r="A10">
        <v>4</v>
      </c>
      <c r="B10" s="1"/>
      <c r="C10" s="1"/>
      <c r="D10" s="1"/>
    </row>
    <row r="11" spans="1:9" ht="15" x14ac:dyDescent="0.25">
      <c r="A11">
        <v>5</v>
      </c>
      <c r="B11" s="1"/>
      <c r="C11" s="1"/>
      <c r="D11" s="1"/>
    </row>
    <row r="12" spans="1:9" ht="15" x14ac:dyDescent="0.25">
      <c r="A12">
        <v>6</v>
      </c>
      <c r="B12" s="1"/>
      <c r="C12" s="1"/>
      <c r="D12" s="1"/>
    </row>
    <row r="13" spans="1:9" ht="15" x14ac:dyDescent="0.25">
      <c r="A13">
        <v>7</v>
      </c>
      <c r="B13" s="1"/>
      <c r="C13" s="1"/>
      <c r="D13" s="1"/>
    </row>
    <row r="14" spans="1:9" ht="15" x14ac:dyDescent="0.25">
      <c r="A14">
        <v>8</v>
      </c>
      <c r="B14" s="1"/>
      <c r="C14" s="1"/>
      <c r="D14" s="1"/>
    </row>
    <row r="15" spans="1:9" ht="15" x14ac:dyDescent="0.25">
      <c r="A15">
        <v>9</v>
      </c>
      <c r="B15" s="1"/>
      <c r="C15" s="1"/>
      <c r="D15" s="1"/>
    </row>
    <row r="16" spans="1:9" ht="15" x14ac:dyDescent="0.25">
      <c r="A16">
        <v>10</v>
      </c>
      <c r="B16" s="1"/>
      <c r="C16" s="1"/>
      <c r="D16" s="1"/>
    </row>
    <row r="17" spans="1:4" ht="15" x14ac:dyDescent="0.25">
      <c r="A17">
        <v>11</v>
      </c>
      <c r="B17" s="1"/>
      <c r="C17" s="1"/>
      <c r="D17" s="1"/>
    </row>
    <row r="18" spans="1:4" ht="15" x14ac:dyDescent="0.25">
      <c r="A18">
        <v>12</v>
      </c>
      <c r="B18" s="1"/>
      <c r="C18" s="1"/>
      <c r="D18" s="1"/>
    </row>
    <row r="19" spans="1:4" ht="15" x14ac:dyDescent="0.25">
      <c r="A19">
        <v>13</v>
      </c>
      <c r="B19" s="1"/>
      <c r="C19" s="1"/>
      <c r="D19" s="1"/>
    </row>
    <row r="20" spans="1:4" ht="15" x14ac:dyDescent="0.25">
      <c r="A20">
        <v>14</v>
      </c>
      <c r="B20" s="1"/>
      <c r="C20" s="1"/>
      <c r="D20" s="1"/>
    </row>
    <row r="21" spans="1:4" ht="15" x14ac:dyDescent="0.25">
      <c r="B21" s="1"/>
      <c r="C21" s="1"/>
      <c r="D21" s="1"/>
    </row>
    <row r="22" spans="1:4" x14ac:dyDescent="0.3">
      <c r="B22" s="1"/>
      <c r="C22" s="1"/>
      <c r="D2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C2006"/>
  <sheetViews>
    <sheetView zoomScale="90" zoomScaleNormal="90" workbookViewId="0">
      <selection activeCell="S20" sqref="S20"/>
    </sheetView>
  </sheetViews>
  <sheetFormatPr defaultRowHeight="14.4" x14ac:dyDescent="0.3"/>
  <cols>
    <col min="1" max="3" width="9.109375" style="1"/>
    <col min="4" max="5" width="9.109375" style="21"/>
    <col min="25" max="25" width="9.109375" style="6" customWidth="1"/>
    <col min="26" max="27" width="9.109375" style="27" customWidth="1"/>
    <col min="28" max="29" width="9.109375" style="6" customWidth="1"/>
  </cols>
  <sheetData>
    <row r="3" spans="1:29" ht="15.75" x14ac:dyDescent="0.25">
      <c r="C3" s="38" t="s">
        <v>10</v>
      </c>
      <c r="D3" s="38"/>
      <c r="E3" s="38"/>
      <c r="J3" s="7"/>
      <c r="K3" s="7"/>
      <c r="L3" s="7"/>
      <c r="M3" s="8"/>
      <c r="N3" s="9" t="s">
        <v>4</v>
      </c>
      <c r="O3" s="18">
        <f>P3/10</f>
        <v>1</v>
      </c>
      <c r="P3" s="6">
        <v>10</v>
      </c>
      <c r="Q3" s="6"/>
      <c r="R3" s="6"/>
      <c r="S3" s="6"/>
      <c r="T3" s="6"/>
      <c r="U3" s="6"/>
      <c r="V3" s="6"/>
      <c r="Y3" s="26" t="s">
        <v>6</v>
      </c>
      <c r="Z3" s="27" t="s">
        <v>7</v>
      </c>
      <c r="AA3" s="27" t="s">
        <v>8</v>
      </c>
      <c r="AB3" s="27" t="s">
        <v>9</v>
      </c>
    </row>
    <row r="4" spans="1:29" ht="18" x14ac:dyDescent="0.25">
      <c r="A4" s="16" t="s">
        <v>0</v>
      </c>
      <c r="B4" s="22" t="s">
        <v>12</v>
      </c>
      <c r="C4" s="24" t="s">
        <v>7</v>
      </c>
      <c r="D4" s="25" t="s">
        <v>11</v>
      </c>
      <c r="E4" s="25" t="s">
        <v>9</v>
      </c>
      <c r="F4" s="17" t="s">
        <v>1</v>
      </c>
      <c r="J4" s="10"/>
      <c r="K4" s="10"/>
      <c r="L4" s="10"/>
      <c r="M4" s="11"/>
      <c r="N4" s="12" t="s">
        <v>3</v>
      </c>
      <c r="O4" s="13">
        <f>P4/100000</f>
        <v>1E-3</v>
      </c>
      <c r="P4" s="6">
        <v>100</v>
      </c>
      <c r="Q4" s="6"/>
      <c r="R4" s="6"/>
      <c r="S4" s="6"/>
      <c r="T4" s="6"/>
      <c r="U4" s="6"/>
      <c r="V4" s="6"/>
      <c r="W4" s="4"/>
      <c r="X4" s="5"/>
      <c r="Y4" s="6">
        <v>0</v>
      </c>
      <c r="Z4" s="27">
        <v>763</v>
      </c>
      <c r="AA4" s="27">
        <v>0</v>
      </c>
      <c r="AB4" s="6">
        <v>0</v>
      </c>
    </row>
    <row r="5" spans="1:29" ht="18" x14ac:dyDescent="0.25">
      <c r="A5" s="2">
        <v>0</v>
      </c>
      <c r="B5" s="23">
        <v>0</v>
      </c>
      <c r="C5" s="21">
        <v>763</v>
      </c>
      <c r="D5" s="21">
        <v>0</v>
      </c>
      <c r="E5" s="21">
        <v>0</v>
      </c>
      <c r="F5" s="21">
        <f t="shared" ref="F5:F22" si="0">C5+D5+E5</f>
        <v>763</v>
      </c>
      <c r="J5" s="14"/>
      <c r="K5" s="14"/>
      <c r="L5" s="14"/>
      <c r="M5" s="15"/>
      <c r="N5" s="12" t="s">
        <v>2</v>
      </c>
      <c r="O5" s="13">
        <f>P5/1000</f>
        <v>1</v>
      </c>
      <c r="P5" s="6">
        <v>1000</v>
      </c>
      <c r="Q5" s="6"/>
      <c r="R5" s="6"/>
      <c r="S5" s="6"/>
      <c r="T5" s="6"/>
      <c r="U5" s="6"/>
      <c r="V5" s="6"/>
      <c r="W5" s="4"/>
      <c r="X5" s="5"/>
      <c r="Y5" s="6">
        <v>1</v>
      </c>
      <c r="Z5" s="27">
        <v>762</v>
      </c>
      <c r="AA5" s="28">
        <f>O3</f>
        <v>1</v>
      </c>
      <c r="AB5" s="6">
        <v>0</v>
      </c>
    </row>
    <row r="6" spans="1:29" ht="15" x14ac:dyDescent="0.25">
      <c r="A6" s="1">
        <v>1</v>
      </c>
      <c r="B6" s="23">
        <v>3</v>
      </c>
      <c r="C6" s="21">
        <f>C5-O3</f>
        <v>762</v>
      </c>
      <c r="D6" s="21">
        <f>O3</f>
        <v>1</v>
      </c>
      <c r="E6" s="21">
        <v>0</v>
      </c>
      <c r="F6" s="21">
        <f t="shared" si="0"/>
        <v>763</v>
      </c>
      <c r="W6" s="3"/>
      <c r="X6" s="3"/>
      <c r="Y6" s="6">
        <v>1.01</v>
      </c>
      <c r="Z6" s="27">
        <f t="shared" ref="Z6:Z69" si="1">Z5-(beta/100)*Z5*AA5</f>
        <v>761.99238000000003</v>
      </c>
      <c r="AA6" s="27">
        <f t="shared" ref="AA6:AA69" si="2">AA5+(beta/100)*Z5*AA5-(gamma/100)*AA5</f>
        <v>0.99761999999999995</v>
      </c>
      <c r="AB6" s="6">
        <f t="shared" ref="AB6:AB69" si="3">AB5+(gamma/100)*AA5</f>
        <v>0.01</v>
      </c>
      <c r="AC6" s="6">
        <f>SUM(Z6:AB6)</f>
        <v>763</v>
      </c>
    </row>
    <row r="7" spans="1:29" ht="18" x14ac:dyDescent="0.35">
      <c r="A7" s="1">
        <v>2</v>
      </c>
      <c r="B7" s="23">
        <v>8</v>
      </c>
      <c r="C7" s="21">
        <f>Z105</f>
        <v>761.32155057823809</v>
      </c>
      <c r="D7" s="21">
        <f>AA105</f>
        <v>0.78770323570013845</v>
      </c>
      <c r="E7" s="21">
        <f>AB105</f>
        <v>0.89074618606163181</v>
      </c>
      <c r="F7" s="21">
        <f t="shared" si="0"/>
        <v>762.99999999999989</v>
      </c>
      <c r="N7" s="19" t="s">
        <v>5</v>
      </c>
      <c r="O7" s="20">
        <f>763*beta/gamma</f>
        <v>0.76300000000000001</v>
      </c>
      <c r="Y7" s="6">
        <v>1.02</v>
      </c>
      <c r="Z7" s="27">
        <f t="shared" si="1"/>
        <v>761.98477821161862</v>
      </c>
      <c r="AA7" s="27">
        <f t="shared" si="2"/>
        <v>0.99524558838135591</v>
      </c>
      <c r="AB7" s="6">
        <f t="shared" si="3"/>
        <v>1.99762E-2</v>
      </c>
      <c r="AC7" s="6">
        <f t="shared" ref="AC7:AC70" si="4">SUM(Z7:AB7)</f>
        <v>763</v>
      </c>
    </row>
    <row r="8" spans="1:29" ht="15" x14ac:dyDescent="0.25">
      <c r="A8" s="1">
        <v>3</v>
      </c>
      <c r="B8" s="23">
        <v>28</v>
      </c>
      <c r="C8" s="21">
        <f>Z205</f>
        <v>760.78771958779748</v>
      </c>
      <c r="D8" s="21">
        <f>AA205</f>
        <v>0.62010083809831307</v>
      </c>
      <c r="E8" s="21">
        <f>AB205</f>
        <v>1.5921795741045284</v>
      </c>
      <c r="F8" s="21">
        <f t="shared" si="0"/>
        <v>763.00000000000034</v>
      </c>
      <c r="Y8" s="6">
        <v>1.03</v>
      </c>
      <c r="Z8" s="27">
        <f t="shared" si="1"/>
        <v>761.97719459172936</v>
      </c>
      <c r="AA8" s="27">
        <f t="shared" si="2"/>
        <v>0.99287675238683093</v>
      </c>
      <c r="AB8" s="6">
        <f t="shared" si="3"/>
        <v>2.9928655883813559E-2</v>
      </c>
      <c r="AC8" s="6">
        <f t="shared" si="4"/>
        <v>763</v>
      </c>
    </row>
    <row r="9" spans="1:29" ht="15" x14ac:dyDescent="0.25">
      <c r="A9" s="1">
        <v>4</v>
      </c>
      <c r="B9" s="23">
        <v>76</v>
      </c>
      <c r="C9" s="21">
        <f>Z305</f>
        <v>760.36783633790105</v>
      </c>
      <c r="D9" s="21">
        <f>AA305</f>
        <v>0.48792733826557666</v>
      </c>
      <c r="E9" s="21">
        <f>AB305</f>
        <v>2.1442363238335838</v>
      </c>
      <c r="F9" s="21">
        <f t="shared" si="0"/>
        <v>763.00000000000023</v>
      </c>
      <c r="Y9" s="6">
        <v>1.04</v>
      </c>
      <c r="Z9" s="27">
        <f t="shared" si="1"/>
        <v>761.96962909730576</v>
      </c>
      <c r="AA9" s="27">
        <f t="shared" si="2"/>
        <v>0.9905134792865532</v>
      </c>
      <c r="AB9" s="6">
        <f t="shared" si="3"/>
        <v>3.985742340768187E-2</v>
      </c>
      <c r="AC9" s="6">
        <f t="shared" si="4"/>
        <v>763</v>
      </c>
    </row>
    <row r="10" spans="1:29" ht="15" x14ac:dyDescent="0.25">
      <c r="A10" s="1">
        <v>5</v>
      </c>
      <c r="B10" s="23">
        <v>222</v>
      </c>
      <c r="C10" s="21">
        <f>Z405</f>
        <v>760.03767485262733</v>
      </c>
      <c r="D10" s="21">
        <f>AA405</f>
        <v>0.38378262346738029</v>
      </c>
      <c r="E10" s="21">
        <f>AB405</f>
        <v>2.5785425239056843</v>
      </c>
      <c r="F10" s="21">
        <f t="shared" si="0"/>
        <v>763.00000000000034</v>
      </c>
      <c r="Y10" s="6">
        <v>1.05</v>
      </c>
      <c r="Z10" s="27">
        <f t="shared" si="1"/>
        <v>761.96208168542148</v>
      </c>
      <c r="AA10" s="27">
        <f t="shared" si="2"/>
        <v>0.98815575637796627</v>
      </c>
      <c r="AB10" s="6">
        <f t="shared" si="3"/>
        <v>4.9762558200547403E-2</v>
      </c>
      <c r="AC10" s="6">
        <f t="shared" si="4"/>
        <v>763</v>
      </c>
    </row>
    <row r="11" spans="1:29" ht="15" x14ac:dyDescent="0.25">
      <c r="A11" s="1">
        <v>6</v>
      </c>
      <c r="B11" s="23">
        <v>293</v>
      </c>
      <c r="C11" s="21">
        <f>Z505</f>
        <v>759.77812273804818</v>
      </c>
      <c r="D11" s="21">
        <f>AA505</f>
        <v>0.30177798870541023</v>
      </c>
      <c r="E11" s="21">
        <f>AB505</f>
        <v>2.9200992732468225</v>
      </c>
      <c r="F11" s="21">
        <f t="shared" si="0"/>
        <v>763.00000000000045</v>
      </c>
      <c r="Y11" s="6">
        <v>1.06</v>
      </c>
      <c r="Z11" s="27">
        <f t="shared" si="1"/>
        <v>761.95455231324991</v>
      </c>
      <c r="AA11" s="27">
        <f t="shared" si="2"/>
        <v>0.98580357098577853</v>
      </c>
      <c r="AB11" s="6">
        <f t="shared" si="3"/>
        <v>5.9644115764327064E-2</v>
      </c>
      <c r="AC11" s="6">
        <f t="shared" si="4"/>
        <v>763</v>
      </c>
    </row>
    <row r="12" spans="1:29" ht="15" x14ac:dyDescent="0.25">
      <c r="A12" s="1">
        <v>7</v>
      </c>
      <c r="B12" s="23">
        <v>257</v>
      </c>
      <c r="C12" s="21">
        <f>Z605</f>
        <v>759.57411604580625</v>
      </c>
      <c r="D12" s="21">
        <f>AA605</f>
        <v>0.23724074094946832</v>
      </c>
      <c r="E12" s="21">
        <f>AB605</f>
        <v>3.1886432132444913</v>
      </c>
      <c r="F12" s="21">
        <f t="shared" si="0"/>
        <v>763.00000000000023</v>
      </c>
      <c r="Y12" s="6">
        <v>1.07</v>
      </c>
      <c r="Z12" s="27">
        <f t="shared" si="1"/>
        <v>761.94704093806388</v>
      </c>
      <c r="AA12" s="27">
        <f t="shared" si="2"/>
        <v>0.98345691046191352</v>
      </c>
      <c r="AB12" s="6">
        <f t="shared" si="3"/>
        <v>6.9502151474184842E-2</v>
      </c>
      <c r="AC12" s="6">
        <f t="shared" si="4"/>
        <v>763</v>
      </c>
    </row>
    <row r="13" spans="1:29" ht="15" x14ac:dyDescent="0.25">
      <c r="A13" s="1">
        <v>8</v>
      </c>
      <c r="B13" s="23">
        <v>237</v>
      </c>
      <c r="C13" s="21">
        <f>Z705</f>
        <v>759.41379049743068</v>
      </c>
      <c r="D13" s="21">
        <f>AA705</f>
        <v>0.18647128554802661</v>
      </c>
      <c r="E13" s="21">
        <f>AB705</f>
        <v>3.3997382170215631</v>
      </c>
      <c r="F13" s="21">
        <f t="shared" si="0"/>
        <v>763.00000000000023</v>
      </c>
      <c r="Y13" s="6">
        <v>1.08</v>
      </c>
      <c r="Z13" s="27">
        <f t="shared" si="1"/>
        <v>761.93954751723572</v>
      </c>
      <c r="AA13" s="27">
        <f t="shared" si="2"/>
        <v>0.98111576218545993</v>
      </c>
      <c r="AB13" s="6">
        <f t="shared" si="3"/>
        <v>7.9336720578803976E-2</v>
      </c>
      <c r="AC13" s="6">
        <f t="shared" si="4"/>
        <v>763</v>
      </c>
    </row>
    <row r="14" spans="1:29" ht="15" x14ac:dyDescent="0.25">
      <c r="A14" s="1">
        <v>9</v>
      </c>
      <c r="B14" s="23">
        <v>192</v>
      </c>
      <c r="C14" s="21">
        <f>Z805</f>
        <v>759.28780727121944</v>
      </c>
      <c r="D14" s="21">
        <f>AA805</f>
        <v>0.14654552519935951</v>
      </c>
      <c r="E14" s="21">
        <f>AB805</f>
        <v>3.5656472035812468</v>
      </c>
      <c r="F14" s="21">
        <f t="shared" si="0"/>
        <v>763</v>
      </c>
      <c r="Y14" s="6">
        <v>1.0900000000000001</v>
      </c>
      <c r="Z14" s="27">
        <f t="shared" si="1"/>
        <v>761.93207200823667</v>
      </c>
      <c r="AA14" s="27">
        <f t="shared" si="2"/>
        <v>0.97878011356262151</v>
      </c>
      <c r="AB14" s="6">
        <f t="shared" si="3"/>
        <v>8.9147878200658573E-2</v>
      </c>
      <c r="AC14" s="6">
        <f t="shared" si="4"/>
        <v>762.99999999999989</v>
      </c>
    </row>
    <row r="15" spans="1:29" ht="15" x14ac:dyDescent="0.25">
      <c r="A15" s="1">
        <v>10</v>
      </c>
      <c r="B15" s="23">
        <v>127</v>
      </c>
      <c r="C15" s="21">
        <f>Z905</f>
        <v>759.1888187686211</v>
      </c>
      <c r="D15" s="21">
        <f>AA905</f>
        <v>0.11515541518151051</v>
      </c>
      <c r="E15" s="21">
        <f>AB905</f>
        <v>3.6960258161978303</v>
      </c>
      <c r="F15" s="21">
        <f t="shared" si="0"/>
        <v>763.00000000000045</v>
      </c>
      <c r="Y15" s="6">
        <v>1.1000000000000001</v>
      </c>
      <c r="Z15" s="27">
        <f t="shared" si="1"/>
        <v>761.92461436863698</v>
      </c>
      <c r="AA15" s="27">
        <f t="shared" si="2"/>
        <v>0.97644995202666762</v>
      </c>
      <c r="AB15" s="6">
        <f t="shared" si="3"/>
        <v>9.893567933628479E-2</v>
      </c>
      <c r="AC15" s="6">
        <f t="shared" si="4"/>
        <v>762.99999999999989</v>
      </c>
    </row>
    <row r="16" spans="1:29" ht="15" x14ac:dyDescent="0.25">
      <c r="A16" s="1">
        <v>11</v>
      </c>
      <c r="B16" s="23">
        <v>72</v>
      </c>
      <c r="C16" s="21">
        <f>Z1005</f>
        <v>759.11104610669236</v>
      </c>
      <c r="D16" s="21">
        <f>AA1005</f>
        <v>9.0481091814246739E-2</v>
      </c>
      <c r="E16" s="21">
        <f>AB1005</f>
        <v>3.7984728014932538</v>
      </c>
      <c r="F16" s="21">
        <f t="shared" si="0"/>
        <v>762.99999999999989</v>
      </c>
      <c r="Y16" s="6">
        <v>1.1100000000000001</v>
      </c>
      <c r="Z16" s="27">
        <f t="shared" si="1"/>
        <v>761.91717455610546</v>
      </c>
      <c r="AA16" s="27">
        <f t="shared" si="2"/>
        <v>0.97412526503788288</v>
      </c>
      <c r="AB16" s="6">
        <f t="shared" si="3"/>
        <v>0.10870017885655146</v>
      </c>
      <c r="AC16" s="6">
        <f t="shared" si="4"/>
        <v>762.99999999999989</v>
      </c>
    </row>
    <row r="17" spans="1:29" ht="15" x14ac:dyDescent="0.25">
      <c r="A17" s="1">
        <v>12</v>
      </c>
      <c r="B17" s="23">
        <v>28</v>
      </c>
      <c r="C17" s="21">
        <f>Z1105</f>
        <v>759.04994546809348</v>
      </c>
      <c r="D17" s="21">
        <f>AA1105</f>
        <v>7.1088799477558834E-2</v>
      </c>
      <c r="E17" s="21">
        <f>AB1105</f>
        <v>3.8789657324289615</v>
      </c>
      <c r="F17" s="21">
        <f t="shared" si="0"/>
        <v>763</v>
      </c>
      <c r="Y17" s="6">
        <v>1.1200000000000001</v>
      </c>
      <c r="Z17" s="27">
        <f t="shared" si="1"/>
        <v>761.9097525284094</v>
      </c>
      <c r="AA17" s="27">
        <f t="shared" si="2"/>
        <v>0.9718060400835179</v>
      </c>
      <c r="AB17" s="6">
        <f t="shared" si="3"/>
        <v>0.11844143150693029</v>
      </c>
      <c r="AC17" s="6">
        <f t="shared" si="4"/>
        <v>762.99999999999977</v>
      </c>
    </row>
    <row r="18" spans="1:29" ht="15" x14ac:dyDescent="0.25">
      <c r="A18" s="1">
        <v>13</v>
      </c>
      <c r="B18" s="23">
        <v>13</v>
      </c>
      <c r="C18" s="21">
        <f>Z1205</f>
        <v>759.0019449267071</v>
      </c>
      <c r="D18" s="21">
        <f>AA1205</f>
        <v>5.5849702673637515E-2</v>
      </c>
      <c r="E18" s="21">
        <f>AB1205</f>
        <v>3.9422053706200431</v>
      </c>
      <c r="F18" s="21">
        <f t="shared" si="0"/>
        <v>763.0000000000008</v>
      </c>
      <c r="Y18" s="6">
        <v>1.1299999999999999</v>
      </c>
      <c r="Z18" s="27">
        <f t="shared" si="1"/>
        <v>761.90234824341439</v>
      </c>
      <c r="AA18" s="27">
        <f t="shared" si="2"/>
        <v>0.96949226467773919</v>
      </c>
      <c r="AB18" s="6">
        <f t="shared" si="3"/>
        <v>0.12815949190776546</v>
      </c>
      <c r="AC18" s="6">
        <f t="shared" si="4"/>
        <v>762.99999999999989</v>
      </c>
    </row>
    <row r="19" spans="1:29" ht="15" x14ac:dyDescent="0.25">
      <c r="A19" s="1">
        <v>14</v>
      </c>
      <c r="B19" s="23">
        <v>6</v>
      </c>
      <c r="C19" s="21">
        <f>Z1305</f>
        <v>758.9642370507537</v>
      </c>
      <c r="D19" s="21">
        <f>AA1305</f>
        <v>4.3875488213695892E-2</v>
      </c>
      <c r="E19" s="21">
        <f>AB1305</f>
        <v>3.9918874610332975</v>
      </c>
      <c r="F19" s="21">
        <f t="shared" si="0"/>
        <v>763.00000000000068</v>
      </c>
      <c r="Y19" s="6">
        <v>1.1399999999999999</v>
      </c>
      <c r="Z19" s="27">
        <f t="shared" si="1"/>
        <v>761.89496165908383</v>
      </c>
      <c r="AA19" s="27">
        <f t="shared" si="2"/>
        <v>0.96718392636157979</v>
      </c>
      <c r="AB19" s="6">
        <f t="shared" si="3"/>
        <v>0.13785441455454286</v>
      </c>
      <c r="AC19" s="6">
        <f t="shared" si="4"/>
        <v>763</v>
      </c>
    </row>
    <row r="20" spans="1:29" ht="15" x14ac:dyDescent="0.25">
      <c r="A20" s="1">
        <v>15</v>
      </c>
      <c r="B20" s="23"/>
      <c r="C20" s="21">
        <f>Z1405</f>
        <v>758.93461557772002</v>
      </c>
      <c r="D20" s="21">
        <f>AA1405</f>
        <v>3.4467394583363356E-2</v>
      </c>
      <c r="E20" s="21">
        <f>AB1405</f>
        <v>4.0309170276977255</v>
      </c>
      <c r="F20" s="21">
        <f t="shared" si="0"/>
        <v>763.00000000000102</v>
      </c>
      <c r="Y20" s="6">
        <v>1.1499999999999999</v>
      </c>
      <c r="Z20" s="27">
        <f t="shared" si="1"/>
        <v>761.88759273347887</v>
      </c>
      <c r="AA20" s="27">
        <f t="shared" si="2"/>
        <v>0.9648810127028894</v>
      </c>
      <c r="AB20" s="6">
        <f t="shared" si="3"/>
        <v>0.14752625381815865</v>
      </c>
      <c r="AC20" s="6">
        <f t="shared" si="4"/>
        <v>762.99999999999989</v>
      </c>
    </row>
    <row r="21" spans="1:29" ht="15" x14ac:dyDescent="0.25">
      <c r="A21" s="1">
        <v>16</v>
      </c>
      <c r="B21" s="23"/>
      <c r="C21" s="21">
        <f>Z1505</f>
        <v>758.91134686721216</v>
      </c>
      <c r="D21" s="21">
        <f>AA1505</f>
        <v>2.7075936008257365E-2</v>
      </c>
      <c r="E21" s="21">
        <f>AB1505</f>
        <v>4.0615771967805223</v>
      </c>
      <c r="F21" s="21">
        <f t="shared" si="0"/>
        <v>763.00000000000091</v>
      </c>
      <c r="Y21" s="6">
        <v>1.1599999999999999</v>
      </c>
      <c r="Z21" s="27">
        <f t="shared" si="1"/>
        <v>761.88024142475842</v>
      </c>
      <c r="AA21" s="27">
        <f t="shared" si="2"/>
        <v>0.96258351129628494</v>
      </c>
      <c r="AB21" s="6">
        <f t="shared" si="3"/>
        <v>0.15717506394518754</v>
      </c>
      <c r="AC21" s="6">
        <f t="shared" si="4"/>
        <v>762.99999999999989</v>
      </c>
    </row>
    <row r="22" spans="1:29" ht="15" x14ac:dyDescent="0.25">
      <c r="A22" s="1">
        <v>17</v>
      </c>
      <c r="B22" s="23"/>
      <c r="C22" s="21">
        <f>Z1605</f>
        <v>758.89306877023375</v>
      </c>
      <c r="D22" s="21">
        <f>AA1605</f>
        <v>2.1269118515342345E-2</v>
      </c>
      <c r="E22" s="21">
        <f>AB1605</f>
        <v>4.0856621112515512</v>
      </c>
      <c r="F22" s="21">
        <f t="shared" si="0"/>
        <v>763.00000000000057</v>
      </c>
      <c r="Y22" s="6">
        <v>1.17</v>
      </c>
      <c r="Z22" s="27">
        <f t="shared" si="1"/>
        <v>761.87290769117863</v>
      </c>
      <c r="AA22" s="27">
        <f t="shared" si="2"/>
        <v>0.96029140976310112</v>
      </c>
      <c r="AB22" s="6">
        <f t="shared" si="3"/>
        <v>0.1668008990581504</v>
      </c>
      <c r="AC22" s="6">
        <f t="shared" si="4"/>
        <v>762.99999999999977</v>
      </c>
    </row>
    <row r="23" spans="1:29" ht="15" x14ac:dyDescent="0.25">
      <c r="Y23" s="6">
        <v>1.18</v>
      </c>
      <c r="Z23" s="27">
        <f t="shared" si="1"/>
        <v>761.8655914910928</v>
      </c>
      <c r="AA23" s="27">
        <f t="shared" si="2"/>
        <v>0.95800469575134084</v>
      </c>
      <c r="AB23" s="6">
        <f t="shared" si="3"/>
        <v>0.17640381315578141</v>
      </c>
      <c r="AC23" s="6">
        <f t="shared" si="4"/>
        <v>762.99999999999989</v>
      </c>
    </row>
    <row r="24" spans="1:29" ht="15" x14ac:dyDescent="0.25">
      <c r="Y24" s="6">
        <v>1.19</v>
      </c>
      <c r="Z24" s="27">
        <f t="shared" si="1"/>
        <v>761.85829278295103</v>
      </c>
      <c r="AA24" s="27">
        <f t="shared" si="2"/>
        <v>0.95572335693562593</v>
      </c>
      <c r="AB24" s="6">
        <f t="shared" si="3"/>
        <v>0.18598386011329482</v>
      </c>
      <c r="AC24" s="6">
        <f t="shared" si="4"/>
        <v>763</v>
      </c>
    </row>
    <row r="25" spans="1:29" ht="15" x14ac:dyDescent="0.25">
      <c r="Y25" s="6">
        <v>1.2</v>
      </c>
      <c r="Z25" s="27">
        <f t="shared" si="1"/>
        <v>761.85101152530012</v>
      </c>
      <c r="AA25" s="27">
        <f t="shared" si="2"/>
        <v>0.95344738101714732</v>
      </c>
      <c r="AB25" s="6">
        <f t="shared" si="3"/>
        <v>0.19554109368265107</v>
      </c>
      <c r="AC25" s="6">
        <f t="shared" si="4"/>
        <v>762.99999999999989</v>
      </c>
    </row>
    <row r="26" spans="1:29" ht="15" x14ac:dyDescent="0.25">
      <c r="Y26" s="6">
        <v>1.21</v>
      </c>
      <c r="Z26" s="27">
        <f t="shared" si="1"/>
        <v>761.84374767678344</v>
      </c>
      <c r="AA26" s="27">
        <f t="shared" si="2"/>
        <v>0.95117675572361648</v>
      </c>
      <c r="AB26" s="6">
        <f t="shared" si="3"/>
        <v>0.20507556749282255</v>
      </c>
      <c r="AC26" s="6">
        <f t="shared" si="4"/>
        <v>762.99999999999989</v>
      </c>
    </row>
    <row r="27" spans="1:29" ht="15" x14ac:dyDescent="0.25">
      <c r="Y27" s="6">
        <v>1.22</v>
      </c>
      <c r="Z27" s="27">
        <f t="shared" si="1"/>
        <v>761.8365011961406</v>
      </c>
      <c r="AA27" s="27">
        <f t="shared" si="2"/>
        <v>0.94891146880921562</v>
      </c>
      <c r="AB27" s="6">
        <f t="shared" si="3"/>
        <v>0.21458733505005873</v>
      </c>
      <c r="AC27" s="6">
        <f t="shared" si="4"/>
        <v>762.99999999999989</v>
      </c>
    </row>
    <row r="28" spans="1:29" ht="15" x14ac:dyDescent="0.25">
      <c r="Y28" s="6">
        <v>1.23</v>
      </c>
      <c r="Z28" s="27">
        <f t="shared" si="1"/>
        <v>761.82927204220721</v>
      </c>
      <c r="AA28" s="27">
        <f t="shared" si="2"/>
        <v>0.94665150805454856</v>
      </c>
      <c r="AB28" s="6">
        <f t="shared" si="3"/>
        <v>0.22407644973815088</v>
      </c>
      <c r="AC28" s="6">
        <f t="shared" si="4"/>
        <v>762.99999999999989</v>
      </c>
    </row>
    <row r="29" spans="1:29" ht="15" x14ac:dyDescent="0.25">
      <c r="Y29" s="6">
        <v>1.24</v>
      </c>
      <c r="Z29" s="27">
        <f t="shared" si="1"/>
        <v>761.82206017391456</v>
      </c>
      <c r="AA29" s="27">
        <f t="shared" si="2"/>
        <v>0.94439686126659161</v>
      </c>
      <c r="AB29" s="6">
        <f t="shared" si="3"/>
        <v>0.23354296481869638</v>
      </c>
      <c r="AC29" s="6">
        <f t="shared" si="4"/>
        <v>762.99999999999989</v>
      </c>
    </row>
    <row r="30" spans="1:29" ht="15" x14ac:dyDescent="0.25">
      <c r="Y30" s="6">
        <v>1.25</v>
      </c>
      <c r="Z30" s="27">
        <f t="shared" si="1"/>
        <v>761.81486555028982</v>
      </c>
      <c r="AA30" s="27">
        <f t="shared" si="2"/>
        <v>0.94214751627864457</v>
      </c>
      <c r="AB30" s="6">
        <f t="shared" si="3"/>
        <v>0.2429869334313623</v>
      </c>
      <c r="AC30" s="6">
        <f t="shared" si="4"/>
        <v>762.99999999999977</v>
      </c>
    </row>
    <row r="31" spans="1:29" ht="15" x14ac:dyDescent="0.25">
      <c r="Y31" s="6">
        <v>1.26</v>
      </c>
      <c r="Z31" s="27">
        <f t="shared" si="1"/>
        <v>761.8076881304554</v>
      </c>
      <c r="AA31" s="27">
        <f t="shared" si="2"/>
        <v>0.93990346095028166</v>
      </c>
      <c r="AB31" s="6">
        <f t="shared" si="3"/>
        <v>0.25240840859414876</v>
      </c>
      <c r="AC31" s="6">
        <f t="shared" si="4"/>
        <v>762.99999999999989</v>
      </c>
    </row>
    <row r="32" spans="1:29" x14ac:dyDescent="0.3">
      <c r="Y32" s="6">
        <v>1.27</v>
      </c>
      <c r="Z32" s="27">
        <f t="shared" si="1"/>
        <v>761.80052787362888</v>
      </c>
      <c r="AA32" s="27">
        <f t="shared" si="2"/>
        <v>0.93766468316730223</v>
      </c>
      <c r="AB32" s="6">
        <f t="shared" si="3"/>
        <v>0.26180744320365157</v>
      </c>
      <c r="AC32" s="6">
        <f t="shared" si="4"/>
        <v>762.99999999999989</v>
      </c>
    </row>
    <row r="33" spans="3:29" x14ac:dyDescent="0.3">
      <c r="Y33" s="6">
        <v>1.28</v>
      </c>
      <c r="Z33" s="27">
        <f t="shared" si="1"/>
        <v>761.79338473912287</v>
      </c>
      <c r="AA33" s="27">
        <f t="shared" si="2"/>
        <v>0.93543117084168226</v>
      </c>
      <c r="AB33" s="6">
        <f t="shared" si="3"/>
        <v>0.27118409003532457</v>
      </c>
      <c r="AC33" s="6">
        <f t="shared" si="4"/>
        <v>762.99999999999989</v>
      </c>
    </row>
    <row r="34" spans="3:29" x14ac:dyDescent="0.3">
      <c r="Y34" s="6">
        <v>1.29</v>
      </c>
      <c r="Z34" s="27">
        <f t="shared" si="1"/>
        <v>761.78625868634458</v>
      </c>
      <c r="AA34" s="27">
        <f t="shared" si="2"/>
        <v>0.93320291191152505</v>
      </c>
      <c r="AB34" s="6">
        <f t="shared" si="3"/>
        <v>0.28053840174374139</v>
      </c>
      <c r="AC34" s="6">
        <f t="shared" si="4"/>
        <v>762.99999999999989</v>
      </c>
    </row>
    <row r="35" spans="3:29" x14ac:dyDescent="0.3">
      <c r="Y35" s="6">
        <v>1.3</v>
      </c>
      <c r="Z35" s="27">
        <f t="shared" si="1"/>
        <v>761.77914967479603</v>
      </c>
      <c r="AA35" s="27">
        <f t="shared" si="2"/>
        <v>0.93097989434101269</v>
      </c>
      <c r="AB35" s="6">
        <f t="shared" si="3"/>
        <v>0.28987043086285663</v>
      </c>
      <c r="AC35" s="6">
        <f t="shared" si="4"/>
        <v>762.99999999999989</v>
      </c>
    </row>
    <row r="36" spans="3:29" x14ac:dyDescent="0.3">
      <c r="Y36" s="6">
        <v>1.31</v>
      </c>
      <c r="Z36" s="27">
        <f t="shared" si="1"/>
        <v>761.77205766407326</v>
      </c>
      <c r="AA36" s="27">
        <f t="shared" si="2"/>
        <v>0.92876210612035681</v>
      </c>
      <c r="AB36" s="6">
        <f t="shared" si="3"/>
        <v>0.29918022980626674</v>
      </c>
      <c r="AC36" s="6">
        <f t="shared" si="4"/>
        <v>762.99999999999977</v>
      </c>
    </row>
    <row r="37" spans="3:29" x14ac:dyDescent="0.3">
      <c r="Y37" s="6">
        <v>1.32</v>
      </c>
      <c r="Z37" s="27">
        <f t="shared" si="1"/>
        <v>761.76498261386666</v>
      </c>
      <c r="AA37" s="27">
        <f t="shared" si="2"/>
        <v>0.92654953526575046</v>
      </c>
      <c r="AB37" s="6">
        <f t="shared" si="3"/>
        <v>0.30846785086747031</v>
      </c>
      <c r="AC37" s="6">
        <f t="shared" si="4"/>
        <v>762.99999999999989</v>
      </c>
    </row>
    <row r="38" spans="3:29" x14ac:dyDescent="0.3">
      <c r="Y38" s="6">
        <v>1.33</v>
      </c>
      <c r="Z38" s="27">
        <f t="shared" si="1"/>
        <v>761.75792448396044</v>
      </c>
      <c r="AA38" s="27">
        <f t="shared" si="2"/>
        <v>0.92434216981931894</v>
      </c>
      <c r="AB38" s="6">
        <f t="shared" si="3"/>
        <v>0.31773334622012783</v>
      </c>
      <c r="AC38" s="6">
        <f t="shared" si="4"/>
        <v>762.99999999999989</v>
      </c>
    </row>
    <row r="39" spans="3:29" x14ac:dyDescent="0.3">
      <c r="Y39" s="6">
        <v>1.34</v>
      </c>
      <c r="Z39" s="27">
        <f t="shared" si="1"/>
        <v>761.75088323423245</v>
      </c>
      <c r="AA39" s="27">
        <f t="shared" si="2"/>
        <v>0.92213999784907141</v>
      </c>
      <c r="AB39" s="6">
        <f t="shared" si="3"/>
        <v>0.32697676791832103</v>
      </c>
      <c r="AC39" s="6">
        <f t="shared" si="4"/>
        <v>762.99999999999977</v>
      </c>
    </row>
    <row r="40" spans="3:29" x14ac:dyDescent="0.3">
      <c r="C40" s="23"/>
      <c r="D40" s="29"/>
      <c r="E40" s="29"/>
      <c r="F40" s="30"/>
      <c r="G40" s="30"/>
      <c r="H40" s="35"/>
      <c r="I40" s="36"/>
      <c r="J40" s="37"/>
      <c r="K40" s="35"/>
      <c r="L40" s="30"/>
      <c r="M40" s="30"/>
      <c r="Y40" s="6">
        <v>1.35</v>
      </c>
      <c r="Z40" s="27">
        <f t="shared" si="1"/>
        <v>761.74385882465413</v>
      </c>
      <c r="AA40" s="27">
        <f t="shared" si="2"/>
        <v>0.91994300744885216</v>
      </c>
      <c r="AB40" s="6">
        <f t="shared" si="3"/>
        <v>0.33619816789681173</v>
      </c>
      <c r="AC40" s="6">
        <f t="shared" si="4"/>
        <v>762.99999999999977</v>
      </c>
    </row>
    <row r="41" spans="3:29" x14ac:dyDescent="0.3">
      <c r="C41" s="23"/>
      <c r="D41" s="29"/>
      <c r="E41" s="29"/>
      <c r="F41" s="30"/>
      <c r="G41" s="30"/>
      <c r="H41" s="30"/>
      <c r="I41" s="30"/>
      <c r="J41" s="30"/>
      <c r="K41" s="30"/>
      <c r="L41" s="30"/>
      <c r="M41" s="30"/>
      <c r="Y41" s="6">
        <v>1.36</v>
      </c>
      <c r="Z41" s="27">
        <f t="shared" si="1"/>
        <v>761.73685121529024</v>
      </c>
      <c r="AA41" s="27">
        <f t="shared" si="2"/>
        <v>0.91775118673829204</v>
      </c>
      <c r="AB41" s="6">
        <f t="shared" si="3"/>
        <v>0.34539759797130026</v>
      </c>
      <c r="AC41" s="6">
        <f t="shared" si="4"/>
        <v>762.99999999999989</v>
      </c>
    </row>
    <row r="42" spans="3:29" x14ac:dyDescent="0.3">
      <c r="C42" s="23"/>
      <c r="D42" s="29"/>
      <c r="E42" s="29"/>
      <c r="F42" s="30"/>
      <c r="G42" s="30"/>
      <c r="H42" s="30"/>
      <c r="I42" s="30"/>
      <c r="J42" s="30"/>
      <c r="K42" s="30"/>
      <c r="L42" s="30"/>
      <c r="M42" s="30"/>
      <c r="Y42" s="6">
        <v>1.37</v>
      </c>
      <c r="Z42" s="27">
        <f t="shared" si="1"/>
        <v>761.72986036629834</v>
      </c>
      <c r="AA42" s="27">
        <f t="shared" si="2"/>
        <v>0.91556452386276033</v>
      </c>
      <c r="AB42" s="6">
        <f t="shared" si="3"/>
        <v>0.35457510983868318</v>
      </c>
      <c r="AC42" s="6">
        <f t="shared" si="4"/>
        <v>762.99999999999977</v>
      </c>
    </row>
    <row r="43" spans="3:29" x14ac:dyDescent="0.3">
      <c r="C43" s="23"/>
      <c r="D43" s="29"/>
      <c r="E43" s="29"/>
      <c r="F43" s="30"/>
      <c r="G43" s="30"/>
      <c r="H43" s="30"/>
      <c r="I43" s="30"/>
      <c r="J43" s="30"/>
      <c r="K43" s="30"/>
      <c r="L43" s="30"/>
      <c r="M43" s="30"/>
      <c r="Y43" s="6">
        <v>1.38</v>
      </c>
      <c r="Z43" s="27">
        <f t="shared" si="1"/>
        <v>761.72288623792917</v>
      </c>
      <c r="AA43" s="27">
        <f t="shared" si="2"/>
        <v>0.91338300699331598</v>
      </c>
      <c r="AB43" s="6">
        <f t="shared" si="3"/>
        <v>0.36373075507731079</v>
      </c>
      <c r="AC43" s="6">
        <f t="shared" si="4"/>
        <v>762.99999999999977</v>
      </c>
    </row>
    <row r="44" spans="3:29" x14ac:dyDescent="0.3">
      <c r="C44" s="23"/>
      <c r="D44" s="29"/>
      <c r="E44" s="29"/>
      <c r="F44" s="30"/>
      <c r="G44" s="30"/>
      <c r="H44" s="30"/>
      <c r="I44" s="30"/>
      <c r="J44" s="30"/>
      <c r="K44" s="30"/>
      <c r="L44" s="30"/>
      <c r="M44" s="30"/>
      <c r="Y44" s="6">
        <v>1.39</v>
      </c>
      <c r="Z44" s="27">
        <f t="shared" si="1"/>
        <v>761.71592879052594</v>
      </c>
      <c r="AA44" s="27">
        <f t="shared" si="2"/>
        <v>0.91120662432665911</v>
      </c>
      <c r="AB44" s="6">
        <f t="shared" si="3"/>
        <v>0.37286458514724397</v>
      </c>
      <c r="AC44" s="6">
        <f t="shared" si="4"/>
        <v>762.99999999999977</v>
      </c>
    </row>
    <row r="45" spans="3:29" x14ac:dyDescent="0.3">
      <c r="C45" s="23"/>
      <c r="D45" s="29"/>
      <c r="E45" s="29"/>
      <c r="F45" s="30"/>
      <c r="G45" s="30"/>
      <c r="H45" s="30"/>
      <c r="I45" s="30"/>
      <c r="J45" s="30"/>
      <c r="K45" s="30"/>
      <c r="L45" s="30"/>
      <c r="M45" s="30"/>
      <c r="Y45" s="6">
        <v>1.4</v>
      </c>
      <c r="Z45" s="27">
        <f t="shared" si="1"/>
        <v>761.70898798452424</v>
      </c>
      <c r="AA45" s="27">
        <f t="shared" si="2"/>
        <v>0.90903536408508312</v>
      </c>
      <c r="AB45" s="6">
        <f t="shared" si="3"/>
        <v>0.38197665139051057</v>
      </c>
      <c r="AC45" s="6">
        <f t="shared" si="4"/>
        <v>762.99999999999977</v>
      </c>
    </row>
    <row r="46" spans="3:29" x14ac:dyDescent="0.3">
      <c r="C46" s="23"/>
      <c r="D46" s="29"/>
      <c r="E46" s="29"/>
      <c r="F46" s="30"/>
      <c r="G46" s="30"/>
      <c r="H46" s="30"/>
      <c r="I46" s="30"/>
      <c r="J46" s="30"/>
      <c r="K46" s="30"/>
      <c r="L46" s="30"/>
      <c r="M46" s="30"/>
      <c r="Y46" s="6">
        <v>1.41</v>
      </c>
      <c r="Z46" s="27">
        <f t="shared" si="1"/>
        <v>761.70206378045202</v>
      </c>
      <c r="AA46" s="27">
        <f t="shared" si="2"/>
        <v>0.90686921451642621</v>
      </c>
      <c r="AB46" s="6">
        <f t="shared" si="3"/>
        <v>0.39106700503136138</v>
      </c>
      <c r="AC46" s="6">
        <f t="shared" si="4"/>
        <v>762.99999999999977</v>
      </c>
    </row>
    <row r="47" spans="3:29" x14ac:dyDescent="0.3">
      <c r="C47" s="23"/>
      <c r="D47" s="29"/>
      <c r="E47" s="29"/>
      <c r="F47" s="30"/>
      <c r="G47" s="30"/>
      <c r="H47" s="30"/>
      <c r="I47" s="30"/>
      <c r="J47" s="30"/>
      <c r="K47" s="30"/>
      <c r="L47" s="30"/>
      <c r="M47" s="30"/>
      <c r="Y47" s="6">
        <v>1.42</v>
      </c>
      <c r="Z47" s="27">
        <f t="shared" si="1"/>
        <v>761.69515613892929</v>
      </c>
      <c r="AA47" s="27">
        <f t="shared" si="2"/>
        <v>0.9047081638940232</v>
      </c>
      <c r="AB47" s="6">
        <f t="shared" si="3"/>
        <v>0.40013569717652564</v>
      </c>
      <c r="AC47" s="6">
        <f t="shared" si="4"/>
        <v>762.99999999999989</v>
      </c>
    </row>
    <row r="48" spans="3:29" x14ac:dyDescent="0.3">
      <c r="C48" s="23"/>
      <c r="D48" s="29"/>
      <c r="E48" s="29"/>
      <c r="F48" s="30"/>
      <c r="G48" s="30"/>
      <c r="H48" s="30"/>
      <c r="I48" s="30"/>
      <c r="J48" s="30"/>
      <c r="K48" s="30"/>
      <c r="L48" s="30"/>
      <c r="M48" s="30"/>
      <c r="Y48" s="6">
        <v>1.43</v>
      </c>
      <c r="Z48" s="27">
        <f t="shared" si="1"/>
        <v>761.6882650206677</v>
      </c>
      <c r="AA48" s="27">
        <f t="shared" si="2"/>
        <v>0.90255220051665719</v>
      </c>
      <c r="AB48" s="6">
        <f t="shared" si="3"/>
        <v>0.40918277881546589</v>
      </c>
      <c r="AC48" s="6">
        <f t="shared" si="4"/>
        <v>762.99999999999977</v>
      </c>
    </row>
    <row r="49" spans="3:29" x14ac:dyDescent="0.3">
      <c r="C49" s="23"/>
      <c r="D49" s="29"/>
      <c r="E49" s="29"/>
      <c r="F49" s="30"/>
      <c r="G49" s="30"/>
      <c r="H49" s="30"/>
      <c r="I49" s="30"/>
      <c r="J49" s="30"/>
      <c r="K49" s="30"/>
      <c r="L49" s="30"/>
      <c r="M49" s="30"/>
      <c r="Y49" s="6">
        <v>1.44</v>
      </c>
      <c r="Z49" s="27">
        <f t="shared" si="1"/>
        <v>761.68139038647064</v>
      </c>
      <c r="AA49" s="27">
        <f t="shared" si="2"/>
        <v>0.90040131270851176</v>
      </c>
      <c r="AB49" s="6">
        <f t="shared" si="3"/>
        <v>0.41820830082063248</v>
      </c>
      <c r="AC49" s="6">
        <f t="shared" si="4"/>
        <v>762.99999999999977</v>
      </c>
    </row>
    <row r="50" spans="3:29" x14ac:dyDescent="0.3">
      <c r="C50" s="23"/>
      <c r="D50" s="29"/>
      <c r="E50" s="29"/>
      <c r="F50" s="30"/>
      <c r="G50" s="30"/>
      <c r="H50" s="30"/>
      <c r="I50" s="30"/>
      <c r="J50" s="30"/>
      <c r="K50" s="30"/>
      <c r="L50" s="30"/>
      <c r="M50" s="30"/>
      <c r="Y50" s="6">
        <v>1.45</v>
      </c>
      <c r="Z50" s="27">
        <f t="shared" si="1"/>
        <v>761.67453219723291</v>
      </c>
      <c r="AA50" s="27">
        <f t="shared" si="2"/>
        <v>0.89825548881912287</v>
      </c>
      <c r="AB50" s="6">
        <f t="shared" si="3"/>
        <v>0.42721231394771758</v>
      </c>
      <c r="AC50" s="6">
        <f t="shared" si="4"/>
        <v>762.99999999999977</v>
      </c>
    </row>
    <row r="51" spans="3:29" x14ac:dyDescent="0.3">
      <c r="C51" s="23"/>
      <c r="D51" s="29"/>
      <c r="E51" s="29"/>
      <c r="F51" s="30"/>
      <c r="G51" s="30"/>
      <c r="H51" s="30"/>
      <c r="I51" s="30"/>
      <c r="J51" s="30"/>
      <c r="K51" s="30"/>
      <c r="L51" s="30"/>
      <c r="M51" s="30"/>
      <c r="Y51" s="6">
        <v>1.46</v>
      </c>
      <c r="Z51" s="27">
        <f t="shared" si="1"/>
        <v>761.66769041394048</v>
      </c>
      <c r="AA51" s="27">
        <f t="shared" si="2"/>
        <v>0.89611471722333069</v>
      </c>
      <c r="AB51" s="6">
        <f t="shared" si="3"/>
        <v>0.4361948688359088</v>
      </c>
      <c r="AC51" s="6">
        <f t="shared" si="4"/>
        <v>762.99999999999966</v>
      </c>
    </row>
    <row r="52" spans="3:29" x14ac:dyDescent="0.3">
      <c r="C52" s="23"/>
      <c r="D52" s="29"/>
      <c r="E52" s="29"/>
      <c r="F52" s="30"/>
      <c r="G52" s="30"/>
      <c r="H52" s="30"/>
      <c r="I52" s="30"/>
      <c r="J52" s="30"/>
      <c r="K52" s="30"/>
      <c r="L52" s="30"/>
      <c r="M52" s="30"/>
      <c r="Y52" s="6">
        <v>1.47</v>
      </c>
      <c r="Z52" s="27">
        <f t="shared" si="1"/>
        <v>761.66086499767039</v>
      </c>
      <c r="AA52" s="27">
        <f t="shared" si="2"/>
        <v>0.89397898632123174</v>
      </c>
      <c r="AB52" s="6">
        <f t="shared" si="3"/>
        <v>0.44515601600814209</v>
      </c>
      <c r="AC52" s="6">
        <f t="shared" si="4"/>
        <v>762.99999999999977</v>
      </c>
    </row>
    <row r="53" spans="3:29" x14ac:dyDescent="0.3">
      <c r="C53" s="23"/>
      <c r="D53" s="29"/>
      <c r="E53" s="29"/>
      <c r="F53" s="30"/>
      <c r="G53" s="30"/>
      <c r="H53" s="30"/>
      <c r="I53" s="30"/>
      <c r="J53" s="30"/>
      <c r="K53" s="30"/>
      <c r="L53" s="30"/>
      <c r="M53" s="30"/>
      <c r="Y53" s="6">
        <v>1.48</v>
      </c>
      <c r="Z53" s="27">
        <f t="shared" si="1"/>
        <v>761.65405590959028</v>
      </c>
      <c r="AA53" s="27">
        <f t="shared" si="2"/>
        <v>0.89184828453813114</v>
      </c>
      <c r="AB53" s="6">
        <f t="shared" si="3"/>
        <v>0.4540958058713544</v>
      </c>
      <c r="AC53" s="6">
        <f t="shared" si="4"/>
        <v>762.99999999999977</v>
      </c>
    </row>
    <row r="54" spans="3:29" x14ac:dyDescent="0.3">
      <c r="C54" s="23"/>
      <c r="D54" s="29"/>
      <c r="E54" s="29"/>
      <c r="F54" s="30"/>
      <c r="G54" s="30"/>
      <c r="H54" s="30"/>
      <c r="I54" s="30"/>
      <c r="J54" s="30"/>
      <c r="K54" s="30"/>
      <c r="L54" s="30"/>
      <c r="M54" s="30"/>
      <c r="Y54" s="6">
        <v>1.49</v>
      </c>
      <c r="Z54" s="27">
        <f t="shared" si="1"/>
        <v>761.64726311095853</v>
      </c>
      <c r="AA54" s="27">
        <f t="shared" si="2"/>
        <v>0.88972260032449457</v>
      </c>
      <c r="AB54" s="6">
        <f t="shared" si="3"/>
        <v>0.46301428871673572</v>
      </c>
      <c r="AC54" s="6">
        <f t="shared" si="4"/>
        <v>762.99999999999977</v>
      </c>
    </row>
    <row r="55" spans="3:29" x14ac:dyDescent="0.3">
      <c r="C55" s="23"/>
      <c r="D55" s="29"/>
      <c r="E55" s="29"/>
      <c r="F55" s="30"/>
      <c r="G55" s="30"/>
      <c r="H55" s="30"/>
      <c r="I55" s="30"/>
      <c r="J55" s="30"/>
      <c r="K55" s="30"/>
      <c r="L55" s="30"/>
      <c r="M55" s="30"/>
      <c r="Y55" s="6">
        <v>1.5</v>
      </c>
      <c r="Z55" s="27">
        <f t="shared" si="1"/>
        <v>761.64048656312389</v>
      </c>
      <c r="AA55" s="27">
        <f t="shared" si="2"/>
        <v>0.88760192215590084</v>
      </c>
      <c r="AB55" s="6">
        <f t="shared" si="3"/>
        <v>0.47191151471998066</v>
      </c>
      <c r="AC55" s="6">
        <f t="shared" si="4"/>
        <v>762.99999999999977</v>
      </c>
    </row>
    <row r="56" spans="3:29" x14ac:dyDescent="0.3">
      <c r="C56" s="23"/>
      <c r="D56" s="29"/>
      <c r="E56" s="29"/>
      <c r="F56" s="30"/>
      <c r="G56" s="30"/>
      <c r="H56" s="30"/>
      <c r="I56" s="30"/>
      <c r="J56" s="30"/>
      <c r="K56" s="30"/>
      <c r="L56" s="30"/>
      <c r="M56" s="30"/>
      <c r="Y56" s="6">
        <v>1.51</v>
      </c>
      <c r="Z56" s="27">
        <f t="shared" si="1"/>
        <v>761.63372622752524</v>
      </c>
      <c r="AA56" s="27">
        <f t="shared" si="2"/>
        <v>0.88548623853299369</v>
      </c>
      <c r="AB56" s="6">
        <f t="shared" si="3"/>
        <v>0.48078753394153967</v>
      </c>
      <c r="AC56" s="6">
        <f t="shared" si="4"/>
        <v>762.99999999999977</v>
      </c>
    </row>
    <row r="57" spans="3:29" x14ac:dyDescent="0.3">
      <c r="C57" s="23"/>
      <c r="D57" s="29"/>
      <c r="E57" s="29"/>
      <c r="F57" s="30"/>
      <c r="G57" s="30"/>
      <c r="H57" s="30"/>
      <c r="I57" s="30"/>
      <c r="J57" s="30"/>
      <c r="K57" s="30"/>
      <c r="L57" s="30"/>
      <c r="M57" s="30"/>
      <c r="Y57" s="6">
        <v>1.52</v>
      </c>
      <c r="Z57" s="27">
        <f t="shared" si="1"/>
        <v>761.62698206569144</v>
      </c>
      <c r="AA57" s="27">
        <f t="shared" si="2"/>
        <v>0.88337553798143453</v>
      </c>
      <c r="AB57" s="6">
        <f t="shared" si="3"/>
        <v>0.48964239632686962</v>
      </c>
      <c r="AC57" s="6">
        <f t="shared" si="4"/>
        <v>762.99999999999977</v>
      </c>
    </row>
    <row r="58" spans="3:29" x14ac:dyDescent="0.3">
      <c r="C58" s="23"/>
      <c r="D58" s="29"/>
      <c r="E58" s="29"/>
      <c r="F58" s="30"/>
      <c r="G58" s="30"/>
      <c r="H58" s="30"/>
      <c r="I58" s="30"/>
      <c r="J58" s="30"/>
      <c r="K58" s="30"/>
      <c r="L58" s="30"/>
      <c r="M58" s="30"/>
      <c r="Y58" s="6">
        <v>1.53</v>
      </c>
      <c r="Z58" s="27">
        <f t="shared" si="1"/>
        <v>761.62025403924122</v>
      </c>
      <c r="AA58" s="27">
        <f t="shared" si="2"/>
        <v>0.8812698090518547</v>
      </c>
      <c r="AB58" s="6">
        <f t="shared" si="3"/>
        <v>0.49847615170668397</v>
      </c>
      <c r="AC58" s="6">
        <f t="shared" si="4"/>
        <v>762.99999999999977</v>
      </c>
    </row>
    <row r="59" spans="3:29" x14ac:dyDescent="0.3">
      <c r="C59" s="23"/>
      <c r="D59" s="29"/>
      <c r="E59" s="29"/>
      <c r="F59" s="30"/>
      <c r="G59" s="30"/>
      <c r="H59" s="30"/>
      <c r="I59" s="30"/>
      <c r="J59" s="30"/>
      <c r="K59" s="30"/>
      <c r="L59" s="30"/>
      <c r="M59" s="30"/>
      <c r="Y59" s="6">
        <v>1.54</v>
      </c>
      <c r="Z59" s="27">
        <f t="shared" si="1"/>
        <v>761.6135421098827</v>
      </c>
      <c r="AA59" s="27">
        <f t="shared" si="2"/>
        <v>0.87916904031980803</v>
      </c>
      <c r="AB59" s="6">
        <f t="shared" si="3"/>
        <v>0.50728884979720257</v>
      </c>
      <c r="AC59" s="6">
        <f t="shared" si="4"/>
        <v>762.99999999999966</v>
      </c>
    </row>
    <row r="60" spans="3:29" x14ac:dyDescent="0.3">
      <c r="C60" s="23"/>
      <c r="D60" s="29"/>
      <c r="E60" s="29"/>
      <c r="F60" s="30"/>
      <c r="G60" s="30"/>
      <c r="H60" s="30"/>
      <c r="I60" s="30"/>
      <c r="J60" s="30"/>
      <c r="K60" s="30"/>
      <c r="L60" s="30"/>
      <c r="M60" s="30"/>
      <c r="Y60" s="6">
        <v>1.55</v>
      </c>
      <c r="Z60" s="27">
        <f t="shared" si="1"/>
        <v>761.60684623941358</v>
      </c>
      <c r="AA60" s="27">
        <f t="shared" si="2"/>
        <v>0.87707322038572311</v>
      </c>
      <c r="AB60" s="6">
        <f t="shared" si="3"/>
        <v>0.51608054020040062</v>
      </c>
      <c r="AC60" s="6">
        <f t="shared" si="4"/>
        <v>762.99999999999966</v>
      </c>
    </row>
    <row r="61" spans="3:29" x14ac:dyDescent="0.3">
      <c r="C61" s="23"/>
      <c r="D61" s="29"/>
      <c r="E61" s="29"/>
      <c r="F61" s="30"/>
      <c r="G61" s="30"/>
      <c r="H61" s="30"/>
      <c r="I61" s="30"/>
      <c r="J61" s="30"/>
      <c r="K61" s="30"/>
      <c r="L61" s="30"/>
      <c r="M61" s="30"/>
      <c r="Y61" s="6">
        <v>1.56</v>
      </c>
      <c r="Z61" s="27">
        <f t="shared" si="1"/>
        <v>761.60016638972058</v>
      </c>
      <c r="AA61" s="27">
        <f t="shared" si="2"/>
        <v>0.87498233787485602</v>
      </c>
      <c r="AB61" s="6">
        <f t="shared" si="3"/>
        <v>0.52485127240425788</v>
      </c>
      <c r="AC61" s="6">
        <f t="shared" si="4"/>
        <v>762.99999999999966</v>
      </c>
    </row>
    <row r="62" spans="3:29" x14ac:dyDescent="0.3">
      <c r="C62" s="23"/>
      <c r="D62" s="29"/>
      <c r="E62" s="29"/>
      <c r="F62" s="30"/>
      <c r="G62" s="30"/>
      <c r="H62" s="30"/>
      <c r="I62" s="30"/>
      <c r="J62" s="30"/>
      <c r="K62" s="30"/>
      <c r="L62" s="30"/>
      <c r="M62" s="30"/>
      <c r="Y62" s="6">
        <v>1.57</v>
      </c>
      <c r="Z62" s="27">
        <f t="shared" si="1"/>
        <v>761.59350252277943</v>
      </c>
      <c r="AA62" s="27">
        <f t="shared" si="2"/>
        <v>0.87289638143724302</v>
      </c>
      <c r="AB62" s="6">
        <f t="shared" si="3"/>
        <v>0.53360109578300641</v>
      </c>
      <c r="AC62" s="6">
        <f t="shared" si="4"/>
        <v>762.99999999999966</v>
      </c>
    </row>
    <row r="63" spans="3:29" x14ac:dyDescent="0.3">
      <c r="C63" s="23"/>
      <c r="D63" s="29"/>
      <c r="E63" s="29"/>
      <c r="F63" s="30"/>
      <c r="G63" s="30"/>
      <c r="H63" s="30"/>
      <c r="I63" s="30"/>
      <c r="J63" s="30"/>
      <c r="K63" s="30"/>
      <c r="L63" s="30"/>
      <c r="M63" s="30"/>
      <c r="Y63" s="6">
        <v>1.58</v>
      </c>
      <c r="Z63" s="27">
        <f t="shared" si="1"/>
        <v>761.58685460065465</v>
      </c>
      <c r="AA63" s="27">
        <f t="shared" si="2"/>
        <v>0.87081533974765313</v>
      </c>
      <c r="AB63" s="6">
        <f t="shared" si="3"/>
        <v>0.54233005959737879</v>
      </c>
      <c r="AC63" s="6">
        <f t="shared" si="4"/>
        <v>762.99999999999966</v>
      </c>
    </row>
    <row r="64" spans="3:29" x14ac:dyDescent="0.3">
      <c r="C64" s="23"/>
      <c r="D64" s="29"/>
      <c r="E64" s="29"/>
      <c r="F64" s="30"/>
      <c r="G64" s="30"/>
      <c r="H64" s="30"/>
      <c r="I64" s="30"/>
      <c r="J64" s="30"/>
      <c r="K64" s="30"/>
      <c r="L64" s="30"/>
      <c r="M64" s="30"/>
      <c r="Y64" s="6">
        <v>1.59</v>
      </c>
      <c r="Z64" s="27">
        <f t="shared" si="1"/>
        <v>761.58022258549931</v>
      </c>
      <c r="AA64" s="27">
        <f t="shared" si="2"/>
        <v>0.86873920150554074</v>
      </c>
      <c r="AB64" s="6">
        <f t="shared" si="3"/>
        <v>0.55103821299485534</v>
      </c>
      <c r="AC64" s="6">
        <f t="shared" si="4"/>
        <v>762.99999999999966</v>
      </c>
    </row>
    <row r="65" spans="3:29" x14ac:dyDescent="0.3">
      <c r="C65" s="23"/>
      <c r="D65" s="29"/>
      <c r="E65" s="29"/>
      <c r="F65" s="30"/>
      <c r="G65" s="30"/>
      <c r="H65" s="30"/>
      <c r="I65" s="30"/>
      <c r="J65" s="30"/>
      <c r="K65" s="30"/>
      <c r="L65" s="30"/>
      <c r="M65" s="30"/>
      <c r="Y65" s="6">
        <v>1.6</v>
      </c>
      <c r="Z65" s="27">
        <f t="shared" si="1"/>
        <v>761.57360643955485</v>
      </c>
      <c r="AA65" s="27">
        <f t="shared" si="2"/>
        <v>0.86666795543499875</v>
      </c>
      <c r="AB65" s="6">
        <f t="shared" si="3"/>
        <v>0.55972560500991075</v>
      </c>
      <c r="AC65" s="6">
        <f t="shared" si="4"/>
        <v>762.99999999999977</v>
      </c>
    </row>
    <row r="66" spans="3:29" x14ac:dyDescent="0.3">
      <c r="C66" s="23"/>
      <c r="D66" s="29"/>
      <c r="E66" s="29"/>
      <c r="F66" s="30"/>
      <c r="G66" s="30"/>
      <c r="H66" s="30"/>
      <c r="I66" s="30"/>
      <c r="J66" s="30"/>
      <c r="K66" s="30"/>
      <c r="L66" s="30"/>
      <c r="M66" s="30"/>
      <c r="Y66" s="6">
        <v>1.61</v>
      </c>
      <c r="Z66" s="27">
        <f t="shared" si="1"/>
        <v>761.56700612515078</v>
      </c>
      <c r="AA66" s="27">
        <f t="shared" si="2"/>
        <v>0.86460159028471106</v>
      </c>
      <c r="AB66" s="6">
        <f t="shared" si="3"/>
        <v>0.56839228456426072</v>
      </c>
      <c r="AC66" s="6">
        <f t="shared" si="4"/>
        <v>762.99999999999977</v>
      </c>
    </row>
    <row r="67" spans="3:29" x14ac:dyDescent="0.3">
      <c r="C67" s="23"/>
      <c r="D67" s="29"/>
      <c r="E67" s="29"/>
      <c r="F67" s="30"/>
      <c r="G67" s="30"/>
      <c r="H67" s="30"/>
      <c r="I67" s="30"/>
      <c r="J67" s="30"/>
      <c r="K67" s="30"/>
      <c r="L67" s="30"/>
      <c r="M67" s="30"/>
      <c r="Y67" s="6">
        <v>1.62</v>
      </c>
      <c r="Z67" s="27">
        <f t="shared" si="1"/>
        <v>761.56042160470474</v>
      </c>
      <c r="AA67" s="27">
        <f t="shared" si="2"/>
        <v>0.86254009482790572</v>
      </c>
      <c r="AB67" s="6">
        <f t="shared" si="3"/>
        <v>0.5770383004671078</v>
      </c>
      <c r="AC67" s="6">
        <f t="shared" si="4"/>
        <v>762.99999999999966</v>
      </c>
    </row>
    <row r="68" spans="3:29" x14ac:dyDescent="0.3">
      <c r="C68" s="23"/>
      <c r="D68" s="29"/>
      <c r="E68" s="29"/>
      <c r="F68" s="30"/>
      <c r="G68" s="30"/>
      <c r="H68" s="30"/>
      <c r="I68" s="30"/>
      <c r="J68" s="30"/>
      <c r="K68" s="30"/>
      <c r="L68" s="30"/>
      <c r="M68" s="30"/>
      <c r="Y68" s="6">
        <v>1.63</v>
      </c>
      <c r="Z68" s="27">
        <f t="shared" si="1"/>
        <v>761.55385284072202</v>
      </c>
      <c r="AA68" s="27">
        <f t="shared" si="2"/>
        <v>0.86048345786230773</v>
      </c>
      <c r="AB68" s="6">
        <f t="shared" si="3"/>
        <v>0.58566370141538682</v>
      </c>
      <c r="AC68" s="6">
        <f t="shared" si="4"/>
        <v>762.99999999999966</v>
      </c>
    </row>
    <row r="69" spans="3:29" x14ac:dyDescent="0.3">
      <c r="C69" s="23"/>
      <c r="D69" s="29"/>
      <c r="E69" s="29"/>
      <c r="F69" s="30"/>
      <c r="G69" s="30"/>
      <c r="H69" s="30"/>
      <c r="I69" s="30"/>
      <c r="J69" s="30"/>
      <c r="K69" s="30"/>
      <c r="L69" s="30"/>
      <c r="M69" s="30"/>
      <c r="Y69" s="6">
        <v>1.64</v>
      </c>
      <c r="Z69" s="27">
        <f t="shared" si="1"/>
        <v>761.54729979579565</v>
      </c>
      <c r="AA69" s="27">
        <f t="shared" si="2"/>
        <v>0.8584316682100922</v>
      </c>
      <c r="AB69" s="6">
        <f t="shared" si="3"/>
        <v>0.59426853599400986</v>
      </c>
      <c r="AC69" s="6">
        <f t="shared" si="4"/>
        <v>762.99999999999977</v>
      </c>
    </row>
    <row r="70" spans="3:29" x14ac:dyDescent="0.3">
      <c r="C70" s="23"/>
      <c r="D70" s="29"/>
      <c r="E70" s="29"/>
      <c r="F70" s="30"/>
      <c r="G70" s="30"/>
      <c r="H70" s="30"/>
      <c r="I70" s="30"/>
      <c r="J70" s="30"/>
      <c r="K70" s="30"/>
      <c r="L70" s="30"/>
      <c r="M70" s="30"/>
      <c r="Y70" s="6">
        <v>1.65</v>
      </c>
      <c r="Z70" s="27">
        <f t="shared" ref="Z70:Z133" si="5">Z69-(beta/100)*Z69*AA69</f>
        <v>761.54076243260579</v>
      </c>
      <c r="AA70" s="27">
        <f t="shared" ref="AA70:AA133" si="6">AA69+(beta/100)*Z69*AA69-(gamma/100)*AA69</f>
        <v>0.85638471471783728</v>
      </c>
      <c r="AB70" s="6">
        <f t="shared" ref="AB70:AB133" si="7">AB69+(gamma/100)*AA69</f>
        <v>0.60285285267611077</v>
      </c>
      <c r="AC70" s="6">
        <f t="shared" si="4"/>
        <v>762.99999999999977</v>
      </c>
    </row>
    <row r="71" spans="3:29" x14ac:dyDescent="0.3">
      <c r="C71" s="23"/>
      <c r="D71" s="29"/>
      <c r="E71" s="29"/>
      <c r="F71" s="30"/>
      <c r="G71" s="30"/>
      <c r="H71" s="30"/>
      <c r="I71" s="30"/>
      <c r="J71" s="30"/>
      <c r="K71" s="30"/>
      <c r="L71" s="30"/>
      <c r="M71" s="30"/>
      <c r="Y71" s="6">
        <v>1.66</v>
      </c>
      <c r="Z71" s="27">
        <f t="shared" si="5"/>
        <v>761.53424071391998</v>
      </c>
      <c r="AA71" s="27">
        <f t="shared" si="6"/>
        <v>0.85434258625647741</v>
      </c>
      <c r="AB71" s="6">
        <f t="shared" si="7"/>
        <v>0.61141669982328917</v>
      </c>
      <c r="AC71" s="6">
        <f t="shared" ref="AC71:AC134" si="8">SUM(Z71:AB71)</f>
        <v>762.99999999999977</v>
      </c>
    </row>
    <row r="72" spans="3:29" x14ac:dyDescent="0.3">
      <c r="C72" s="23"/>
      <c r="D72" s="29"/>
      <c r="E72" s="29"/>
      <c r="F72" s="30"/>
      <c r="G72" s="30"/>
      <c r="H72" s="30"/>
      <c r="I72" s="30"/>
      <c r="J72" s="30"/>
      <c r="K72" s="30"/>
      <c r="L72" s="30"/>
      <c r="M72" s="30"/>
      <c r="Y72" s="6">
        <v>1.67</v>
      </c>
      <c r="Z72" s="27">
        <f t="shared" si="5"/>
        <v>761.52773460259266</v>
      </c>
      <c r="AA72" s="27">
        <f t="shared" si="6"/>
        <v>0.85230527172125659</v>
      </c>
      <c r="AB72" s="6">
        <f t="shared" si="7"/>
        <v>0.6199601256858539</v>
      </c>
      <c r="AC72" s="6">
        <f t="shared" si="8"/>
        <v>762.99999999999977</v>
      </c>
    </row>
    <row r="73" spans="3:29" x14ac:dyDescent="0.3">
      <c r="C73" s="23"/>
      <c r="D73" s="29"/>
      <c r="E73" s="29"/>
      <c r="F73" s="30"/>
      <c r="G73" s="30"/>
      <c r="H73" s="30"/>
      <c r="I73" s="30"/>
      <c r="J73" s="30"/>
      <c r="K73" s="30"/>
      <c r="L73" s="30"/>
      <c r="M73" s="30"/>
      <c r="Y73" s="6">
        <v>1.68</v>
      </c>
      <c r="Z73" s="27">
        <f t="shared" si="5"/>
        <v>761.52124406156497</v>
      </c>
      <c r="AA73" s="27">
        <f t="shared" si="6"/>
        <v>0.8502727600316814</v>
      </c>
      <c r="AB73" s="6">
        <f t="shared" si="7"/>
        <v>0.62848317840306644</v>
      </c>
      <c r="AC73" s="6">
        <f t="shared" si="8"/>
        <v>762.99999999999966</v>
      </c>
    </row>
    <row r="74" spans="3:29" x14ac:dyDescent="0.3">
      <c r="C74" s="23"/>
      <c r="D74" s="29"/>
      <c r="E74" s="29"/>
      <c r="F74" s="30"/>
      <c r="G74" s="30"/>
      <c r="H74" s="30"/>
      <c r="I74" s="30"/>
      <c r="J74" s="30"/>
      <c r="K74" s="30"/>
      <c r="L74" s="30"/>
      <c r="M74" s="30"/>
      <c r="Y74" s="6">
        <v>1.69</v>
      </c>
      <c r="Z74" s="27">
        <f t="shared" si="5"/>
        <v>761.51476905386482</v>
      </c>
      <c r="AA74" s="27">
        <f t="shared" si="6"/>
        <v>0.8482450401314745</v>
      </c>
      <c r="AB74" s="6">
        <f t="shared" si="7"/>
        <v>0.63698590600338323</v>
      </c>
      <c r="AC74" s="6">
        <f t="shared" si="8"/>
        <v>762.99999999999966</v>
      </c>
    </row>
    <row r="75" spans="3:29" x14ac:dyDescent="0.3">
      <c r="C75" s="23"/>
      <c r="D75" s="29"/>
      <c r="E75" s="29"/>
      <c r="F75" s="30"/>
      <c r="G75" s="30"/>
      <c r="H75" s="30"/>
      <c r="I75" s="30"/>
      <c r="J75" s="30"/>
      <c r="K75" s="30"/>
      <c r="L75" s="30"/>
      <c r="M75" s="30"/>
      <c r="Y75" s="6">
        <v>1.7</v>
      </c>
      <c r="Z75" s="27">
        <f t="shared" si="5"/>
        <v>761.50830954260641</v>
      </c>
      <c r="AA75" s="27">
        <f t="shared" si="6"/>
        <v>0.84622210098852779</v>
      </c>
      <c r="AB75" s="6">
        <f t="shared" si="7"/>
        <v>0.64546835640469802</v>
      </c>
      <c r="AC75" s="6">
        <f t="shared" si="8"/>
        <v>762.99999999999955</v>
      </c>
    </row>
    <row r="76" spans="3:29" x14ac:dyDescent="0.3">
      <c r="C76" s="23"/>
      <c r="D76" s="29"/>
      <c r="E76" s="29"/>
      <c r="F76" s="30"/>
      <c r="G76" s="30"/>
      <c r="H76" s="30"/>
      <c r="I76" s="30"/>
      <c r="J76" s="30"/>
      <c r="K76" s="30"/>
      <c r="L76" s="30"/>
      <c r="M76" s="30"/>
      <c r="Y76" s="6">
        <v>1.71</v>
      </c>
      <c r="Z76" s="27">
        <f t="shared" si="5"/>
        <v>761.50186549099021</v>
      </c>
      <c r="AA76" s="27">
        <f t="shared" si="6"/>
        <v>0.84420393159485618</v>
      </c>
      <c r="AB76" s="6">
        <f t="shared" si="7"/>
        <v>0.65393057741458327</v>
      </c>
      <c r="AC76" s="6">
        <f t="shared" si="8"/>
        <v>762.99999999999966</v>
      </c>
    </row>
    <row r="77" spans="3:29" x14ac:dyDescent="0.3">
      <c r="C77" s="23"/>
      <c r="D77" s="29"/>
      <c r="E77" s="29"/>
      <c r="F77" s="30"/>
      <c r="G77" s="30"/>
      <c r="H77" s="30"/>
      <c r="I77" s="30"/>
      <c r="J77" s="30"/>
      <c r="K77" s="30"/>
      <c r="L77" s="30"/>
      <c r="M77" s="30"/>
      <c r="Y77" s="6">
        <v>1.72</v>
      </c>
      <c r="Z77" s="27">
        <f t="shared" si="5"/>
        <v>761.49543686230254</v>
      </c>
      <c r="AA77" s="27">
        <f t="shared" si="6"/>
        <v>0.84219052096655078</v>
      </c>
      <c r="AB77" s="6">
        <f t="shared" si="7"/>
        <v>0.66237261673053183</v>
      </c>
      <c r="AC77" s="6">
        <f t="shared" si="8"/>
        <v>762.99999999999966</v>
      </c>
    </row>
    <row r="78" spans="3:29" x14ac:dyDescent="0.3">
      <c r="C78" s="23"/>
      <c r="D78" s="29"/>
      <c r="E78" s="29"/>
      <c r="F78" s="30"/>
      <c r="G78" s="30"/>
      <c r="H78" s="30"/>
      <c r="I78" s="30"/>
      <c r="J78" s="30"/>
      <c r="K78" s="30"/>
      <c r="L78" s="30"/>
      <c r="M78" s="30"/>
      <c r="Y78" s="6">
        <v>1.73</v>
      </c>
      <c r="Z78" s="27">
        <f t="shared" si="5"/>
        <v>761.48902361991566</v>
      </c>
      <c r="AA78" s="27">
        <f t="shared" si="6"/>
        <v>0.84018185814373247</v>
      </c>
      <c r="AB78" s="6">
        <f t="shared" si="7"/>
        <v>0.67079452194019729</v>
      </c>
      <c r="AC78" s="6">
        <f t="shared" si="8"/>
        <v>762.99999999999966</v>
      </c>
    </row>
    <row r="79" spans="3:29" x14ac:dyDescent="0.3">
      <c r="C79" s="23"/>
      <c r="D79" s="29"/>
      <c r="E79" s="29"/>
      <c r="F79" s="30"/>
      <c r="G79" s="30"/>
      <c r="H79" s="30"/>
      <c r="I79" s="30"/>
      <c r="J79" s="30"/>
      <c r="K79" s="30"/>
      <c r="L79" s="30"/>
      <c r="M79" s="30"/>
      <c r="Y79" s="6">
        <v>1.74</v>
      </c>
      <c r="Z79" s="27">
        <f t="shared" si="5"/>
        <v>761.48262572728743</v>
      </c>
      <c r="AA79" s="27">
        <f t="shared" si="6"/>
        <v>0.83817793219050551</v>
      </c>
      <c r="AB79" s="6">
        <f t="shared" si="7"/>
        <v>0.67919634052163458</v>
      </c>
      <c r="AC79" s="6">
        <f t="shared" si="8"/>
        <v>762.99999999999966</v>
      </c>
    </row>
    <row r="80" spans="3:29" x14ac:dyDescent="0.3">
      <c r="C80" s="23"/>
      <c r="D80" s="29"/>
      <c r="E80" s="29"/>
      <c r="F80" s="30"/>
      <c r="G80" s="30"/>
      <c r="H80" s="30"/>
      <c r="I80" s="30"/>
      <c r="J80" s="30"/>
      <c r="K80" s="30"/>
      <c r="L80" s="30"/>
      <c r="M80" s="30"/>
      <c r="Y80" s="6">
        <v>1.75</v>
      </c>
      <c r="Z80" s="27">
        <f t="shared" si="5"/>
        <v>761.4762431479611</v>
      </c>
      <c r="AA80" s="27">
        <f t="shared" si="6"/>
        <v>0.83617873219491134</v>
      </c>
      <c r="AB80" s="6">
        <f t="shared" si="7"/>
        <v>0.68757811984353967</v>
      </c>
      <c r="AC80" s="6">
        <f t="shared" si="8"/>
        <v>762.99999999999955</v>
      </c>
    </row>
    <row r="81" spans="3:29" x14ac:dyDescent="0.3">
      <c r="C81" s="23"/>
      <c r="D81" s="29"/>
      <c r="E81" s="29"/>
      <c r="F81" s="30"/>
      <c r="G81" s="30"/>
      <c r="H81" s="30"/>
      <c r="I81" s="30"/>
      <c r="J81" s="30"/>
      <c r="K81" s="30"/>
      <c r="L81" s="30"/>
      <c r="M81" s="30"/>
      <c r="Y81" s="6">
        <v>1.76</v>
      </c>
      <c r="Z81" s="27">
        <f t="shared" si="5"/>
        <v>761.46987584556518</v>
      </c>
      <c r="AA81" s="27">
        <f t="shared" si="6"/>
        <v>0.8341842472688823</v>
      </c>
      <c r="AB81" s="6">
        <f t="shared" si="7"/>
        <v>0.69593990716548881</v>
      </c>
      <c r="AC81" s="6">
        <f t="shared" si="8"/>
        <v>762.99999999999955</v>
      </c>
    </row>
    <row r="82" spans="3:29" x14ac:dyDescent="0.3">
      <c r="C82" s="23"/>
      <c r="D82" s="29"/>
      <c r="E82" s="29"/>
      <c r="F82" s="30"/>
      <c r="G82" s="30"/>
      <c r="H82" s="30"/>
      <c r="I82" s="30"/>
      <c r="J82" s="30"/>
      <c r="K82" s="30"/>
      <c r="L82" s="30"/>
      <c r="M82" s="30"/>
      <c r="Y82" s="6">
        <v>1.77</v>
      </c>
      <c r="Z82" s="27">
        <f t="shared" si="5"/>
        <v>761.46352378381323</v>
      </c>
      <c r="AA82" s="27">
        <f t="shared" si="6"/>
        <v>0.83219446654819507</v>
      </c>
      <c r="AB82" s="6">
        <f t="shared" si="7"/>
        <v>0.70428174963817769</v>
      </c>
      <c r="AC82" s="6">
        <f t="shared" si="8"/>
        <v>762.99999999999966</v>
      </c>
    </row>
    <row r="83" spans="3:29" x14ac:dyDescent="0.3">
      <c r="C83" s="23"/>
      <c r="D83" s="29"/>
      <c r="E83" s="29"/>
      <c r="F83" s="30"/>
      <c r="G83" s="30"/>
      <c r="H83" s="30"/>
      <c r="I83" s="30"/>
      <c r="J83" s="30"/>
      <c r="K83" s="30"/>
      <c r="L83" s="30"/>
      <c r="M83" s="30"/>
      <c r="Y83" s="6">
        <v>1.78</v>
      </c>
      <c r="Z83" s="27">
        <f t="shared" si="5"/>
        <v>761.45718692650348</v>
      </c>
      <c r="AA83" s="27">
        <f t="shared" si="6"/>
        <v>0.83020937919242488</v>
      </c>
      <c r="AB83" s="6">
        <f t="shared" si="7"/>
        <v>0.71260369430365966</v>
      </c>
      <c r="AC83" s="6">
        <f t="shared" si="8"/>
        <v>762.99999999999955</v>
      </c>
    </row>
    <row r="84" spans="3:29" x14ac:dyDescent="0.3">
      <c r="C84" s="23"/>
      <c r="D84" s="29"/>
      <c r="E84" s="29"/>
      <c r="F84" s="30"/>
      <c r="G84" s="30"/>
      <c r="H84" s="30"/>
      <c r="I84" s="30"/>
      <c r="J84" s="30"/>
      <c r="K84" s="30"/>
      <c r="L84" s="30"/>
      <c r="M84" s="30"/>
      <c r="Y84" s="6">
        <v>1.79</v>
      </c>
      <c r="Z84" s="27">
        <f t="shared" si="5"/>
        <v>761.45086523751911</v>
      </c>
      <c r="AA84" s="27">
        <f t="shared" si="6"/>
        <v>0.82822897438489929</v>
      </c>
      <c r="AB84" s="6">
        <f t="shared" si="7"/>
        <v>0.72090578809558392</v>
      </c>
      <c r="AC84" s="6">
        <f t="shared" si="8"/>
        <v>762.99999999999966</v>
      </c>
    </row>
    <row r="85" spans="3:29" x14ac:dyDescent="0.3">
      <c r="C85" s="23"/>
      <c r="D85" s="29"/>
      <c r="E85" s="29"/>
      <c r="F85" s="30"/>
      <c r="G85" s="30"/>
      <c r="H85" s="30"/>
      <c r="I85" s="30"/>
      <c r="J85" s="30"/>
      <c r="K85" s="30"/>
      <c r="L85" s="30"/>
      <c r="M85" s="30"/>
      <c r="Y85" s="6">
        <v>1.8</v>
      </c>
      <c r="Z85" s="27">
        <f t="shared" si="5"/>
        <v>761.44455868082753</v>
      </c>
      <c r="AA85" s="27">
        <f t="shared" si="6"/>
        <v>0.82625324133265188</v>
      </c>
      <c r="AB85" s="6">
        <f t="shared" si="7"/>
        <v>0.72918807783943296</v>
      </c>
      <c r="AC85" s="6">
        <f t="shared" si="8"/>
        <v>762.99999999999966</v>
      </c>
    </row>
    <row r="86" spans="3:29" x14ac:dyDescent="0.3">
      <c r="C86" s="23"/>
      <c r="D86" s="29"/>
      <c r="E86" s="29"/>
      <c r="F86" s="30"/>
      <c r="G86" s="30"/>
      <c r="H86" s="30"/>
      <c r="I86" s="30"/>
      <c r="J86" s="30"/>
      <c r="K86" s="30"/>
      <c r="L86" s="30"/>
      <c r="M86" s="30"/>
      <c r="Y86" s="6">
        <v>1.81</v>
      </c>
      <c r="Z86" s="27">
        <f t="shared" si="5"/>
        <v>761.4382672204805</v>
      </c>
      <c r="AA86" s="27">
        <f t="shared" si="6"/>
        <v>0.82428216926637676</v>
      </c>
      <c r="AB86" s="6">
        <f t="shared" si="7"/>
        <v>0.73745061025275949</v>
      </c>
      <c r="AC86" s="6">
        <f t="shared" si="8"/>
        <v>762.99999999999955</v>
      </c>
    </row>
    <row r="87" spans="3:29" x14ac:dyDescent="0.3">
      <c r="C87" s="23"/>
      <c r="D87" s="29"/>
      <c r="E87" s="29"/>
      <c r="F87" s="30"/>
      <c r="G87" s="30"/>
      <c r="H87" s="30"/>
      <c r="I87" s="30"/>
      <c r="J87" s="30"/>
      <c r="K87" s="30"/>
      <c r="L87" s="30"/>
      <c r="M87" s="30"/>
      <c r="Y87" s="6">
        <v>1.82</v>
      </c>
      <c r="Z87" s="27">
        <f t="shared" si="5"/>
        <v>761.43199082061381</v>
      </c>
      <c r="AA87" s="27">
        <f t="shared" si="6"/>
        <v>0.82231574744038227</v>
      </c>
      <c r="AB87" s="6">
        <f t="shared" si="7"/>
        <v>0.74569343194542326</v>
      </c>
      <c r="AC87" s="6">
        <f t="shared" si="8"/>
        <v>762.99999999999955</v>
      </c>
    </row>
    <row r="88" spans="3:29" x14ac:dyDescent="0.3">
      <c r="C88" s="23"/>
      <c r="D88" s="29"/>
      <c r="E88" s="29"/>
      <c r="F88" s="30"/>
      <c r="G88" s="30"/>
      <c r="H88" s="30"/>
      <c r="I88" s="30"/>
      <c r="J88" s="30"/>
      <c r="K88" s="30"/>
      <c r="L88" s="30"/>
      <c r="M88" s="30"/>
      <c r="Y88" s="6">
        <v>1.83</v>
      </c>
      <c r="Z88" s="27">
        <f t="shared" si="5"/>
        <v>761.42572944544725</v>
      </c>
      <c r="AA88" s="27">
        <f t="shared" si="6"/>
        <v>0.8203539651325451</v>
      </c>
      <c r="AB88" s="6">
        <f t="shared" si="7"/>
        <v>0.75391658941982709</v>
      </c>
      <c r="AC88" s="6">
        <f t="shared" si="8"/>
        <v>762.99999999999966</v>
      </c>
    </row>
    <row r="89" spans="3:29" x14ac:dyDescent="0.3">
      <c r="C89" s="23"/>
      <c r="D89" s="29"/>
      <c r="E89" s="29"/>
      <c r="F89" s="30"/>
      <c r="G89" s="30"/>
      <c r="H89" s="30"/>
      <c r="I89" s="30"/>
      <c r="J89" s="30"/>
      <c r="K89" s="30"/>
      <c r="L89" s="30"/>
      <c r="M89" s="30"/>
      <c r="Y89" s="6">
        <v>1.84</v>
      </c>
      <c r="Z89" s="27">
        <f t="shared" si="5"/>
        <v>761.41948305928418</v>
      </c>
      <c r="AA89" s="27">
        <f t="shared" si="6"/>
        <v>0.81839681164426481</v>
      </c>
      <c r="AB89" s="6">
        <f t="shared" si="7"/>
        <v>0.76212012907115256</v>
      </c>
      <c r="AC89" s="6">
        <f t="shared" si="8"/>
        <v>762.99999999999955</v>
      </c>
    </row>
    <row r="90" spans="3:29" x14ac:dyDescent="0.3">
      <c r="C90" s="23"/>
      <c r="D90" s="29"/>
      <c r="E90" s="29"/>
      <c r="F90" s="30"/>
      <c r="G90" s="30"/>
      <c r="H90" s="30"/>
      <c r="I90" s="30"/>
      <c r="J90" s="30"/>
      <c r="K90" s="30"/>
      <c r="L90" s="30"/>
      <c r="M90" s="30"/>
      <c r="Y90" s="6">
        <v>1.85</v>
      </c>
      <c r="Z90" s="27">
        <f t="shared" si="5"/>
        <v>761.41325162651162</v>
      </c>
      <c r="AA90" s="27">
        <f t="shared" si="6"/>
        <v>0.8164442763004176</v>
      </c>
      <c r="AB90" s="6">
        <f t="shared" si="7"/>
        <v>0.77030409718759518</v>
      </c>
      <c r="AC90" s="6">
        <f t="shared" si="8"/>
        <v>762.99999999999966</v>
      </c>
    </row>
    <row r="91" spans="3:29" x14ac:dyDescent="0.3">
      <c r="C91" s="23"/>
      <c r="D91" s="29"/>
      <c r="E91" s="29"/>
      <c r="F91" s="30"/>
      <c r="G91" s="30"/>
      <c r="H91" s="30"/>
      <c r="I91" s="30"/>
      <c r="J91" s="30"/>
      <c r="K91" s="30"/>
      <c r="L91" s="30"/>
      <c r="M91" s="30"/>
      <c r="Y91" s="6">
        <v>1.86</v>
      </c>
      <c r="Z91" s="27">
        <f t="shared" si="5"/>
        <v>761.40703511159973</v>
      </c>
      <c r="AA91" s="27">
        <f t="shared" si="6"/>
        <v>0.81449634844931096</v>
      </c>
      <c r="AB91" s="6">
        <f t="shared" si="7"/>
        <v>0.77846853995059939</v>
      </c>
      <c r="AC91" s="6">
        <f t="shared" si="8"/>
        <v>762.99999999999966</v>
      </c>
    </row>
    <row r="92" spans="3:29" x14ac:dyDescent="0.3">
      <c r="C92" s="23"/>
      <c r="D92" s="29"/>
      <c r="E92" s="29"/>
      <c r="F92" s="30"/>
      <c r="G92" s="30"/>
      <c r="H92" s="30"/>
      <c r="I92" s="30"/>
      <c r="J92" s="30"/>
      <c r="K92" s="30"/>
      <c r="L92" s="30"/>
      <c r="M92" s="30"/>
      <c r="Y92" s="6">
        <v>1.87</v>
      </c>
      <c r="Z92" s="27">
        <f t="shared" si="5"/>
        <v>761.40083347910195</v>
      </c>
      <c r="AA92" s="27">
        <f t="shared" si="6"/>
        <v>0.81255301746263797</v>
      </c>
      <c r="AB92" s="6">
        <f t="shared" si="7"/>
        <v>0.78661350343509251</v>
      </c>
      <c r="AC92" s="6">
        <f t="shared" si="8"/>
        <v>762.99999999999966</v>
      </c>
    </row>
    <row r="93" spans="3:29" x14ac:dyDescent="0.3">
      <c r="C93" s="23"/>
      <c r="D93" s="29"/>
      <c r="E93" s="29"/>
      <c r="F93" s="30"/>
      <c r="G93" s="30"/>
      <c r="H93" s="30"/>
      <c r="I93" s="30"/>
      <c r="J93" s="30"/>
      <c r="K93" s="30"/>
      <c r="L93" s="30"/>
      <c r="M93" s="30"/>
      <c r="Y93" s="6">
        <v>1.88</v>
      </c>
      <c r="Z93" s="27">
        <f t="shared" si="5"/>
        <v>761.39464669365452</v>
      </c>
      <c r="AA93" s="27">
        <f t="shared" si="6"/>
        <v>0.81061427273543174</v>
      </c>
      <c r="AB93" s="6">
        <f t="shared" si="7"/>
        <v>0.79473903360971887</v>
      </c>
      <c r="AC93" s="6">
        <f t="shared" si="8"/>
        <v>762.99999999999966</v>
      </c>
    </row>
    <row r="94" spans="3:29" x14ac:dyDescent="0.3">
      <c r="C94" s="23"/>
      <c r="D94" s="29"/>
      <c r="E94" s="29"/>
      <c r="F94" s="30"/>
      <c r="G94" s="30"/>
      <c r="H94" s="30"/>
      <c r="I94" s="30"/>
      <c r="J94" s="30"/>
      <c r="K94" s="30"/>
      <c r="L94" s="30"/>
      <c r="M94" s="30"/>
      <c r="Y94" s="6">
        <v>1.89</v>
      </c>
      <c r="Z94" s="27">
        <f t="shared" si="5"/>
        <v>761.38847471997656</v>
      </c>
      <c r="AA94" s="27">
        <f t="shared" si="6"/>
        <v>0.80868010368601972</v>
      </c>
      <c r="AB94" s="6">
        <f t="shared" si="7"/>
        <v>0.8028451763370732</v>
      </c>
      <c r="AC94" s="6">
        <f t="shared" si="8"/>
        <v>762.99999999999966</v>
      </c>
    </row>
    <row r="95" spans="3:29" x14ac:dyDescent="0.3">
      <c r="C95" s="23"/>
      <c r="D95" s="29"/>
      <c r="E95" s="29"/>
      <c r="F95" s="30"/>
      <c r="G95" s="30"/>
      <c r="H95" s="30"/>
      <c r="I95" s="30"/>
      <c r="J95" s="30"/>
      <c r="K95" s="30"/>
      <c r="L95" s="30"/>
      <c r="M95" s="30"/>
      <c r="Y95" s="6">
        <v>1.9</v>
      </c>
      <c r="Z95" s="27">
        <f t="shared" si="5"/>
        <v>761.3823175228697</v>
      </c>
      <c r="AA95" s="27">
        <f t="shared" si="6"/>
        <v>0.80675049975597846</v>
      </c>
      <c r="AB95" s="6">
        <f t="shared" si="7"/>
        <v>0.81093197737393341</v>
      </c>
      <c r="AC95" s="6">
        <f t="shared" si="8"/>
        <v>762.99999999999955</v>
      </c>
    </row>
    <row r="96" spans="3:29" x14ac:dyDescent="0.3">
      <c r="C96" s="23"/>
      <c r="D96" s="29"/>
      <c r="E96" s="29"/>
      <c r="F96" s="30"/>
      <c r="G96" s="30"/>
      <c r="H96" s="30"/>
      <c r="I96" s="30"/>
      <c r="J96" s="30"/>
      <c r="K96" s="30"/>
      <c r="L96" s="30"/>
      <c r="M96" s="30"/>
      <c r="Y96" s="6">
        <v>1.91</v>
      </c>
      <c r="Z96" s="27">
        <f t="shared" si="5"/>
        <v>761.37617506721801</v>
      </c>
      <c r="AA96" s="27">
        <f t="shared" si="6"/>
        <v>0.80482545041008802</v>
      </c>
      <c r="AB96" s="6">
        <f t="shared" si="7"/>
        <v>0.81899948237149323</v>
      </c>
      <c r="AC96" s="6">
        <f t="shared" si="8"/>
        <v>762.99999999999966</v>
      </c>
    </row>
    <row r="97" spans="3:29" x14ac:dyDescent="0.3">
      <c r="C97" s="23"/>
      <c r="D97" s="29"/>
      <c r="E97" s="29"/>
      <c r="F97" s="30"/>
      <c r="G97" s="30"/>
      <c r="H97" s="30"/>
      <c r="I97" s="30"/>
      <c r="J97" s="30"/>
      <c r="K97" s="30"/>
      <c r="L97" s="30"/>
      <c r="M97" s="30"/>
      <c r="Y97" s="6">
        <v>1.92</v>
      </c>
      <c r="Z97" s="27">
        <f t="shared" si="5"/>
        <v>761.37004731798777</v>
      </c>
      <c r="AA97" s="27">
        <f t="shared" si="6"/>
        <v>0.80290494513628696</v>
      </c>
      <c r="AB97" s="6">
        <f t="shared" si="7"/>
        <v>0.82704773687559408</v>
      </c>
      <c r="AC97" s="6">
        <f t="shared" si="8"/>
        <v>762.99999999999966</v>
      </c>
    </row>
    <row r="98" spans="3:29" x14ac:dyDescent="0.3">
      <c r="C98" s="23"/>
      <c r="D98" s="29"/>
      <c r="E98" s="29"/>
      <c r="F98" s="30"/>
      <c r="G98" s="30"/>
      <c r="H98" s="30"/>
      <c r="I98" s="30"/>
      <c r="J98" s="30"/>
      <c r="K98" s="30"/>
      <c r="L98" s="30"/>
      <c r="M98" s="30"/>
      <c r="Y98" s="6">
        <v>1.93</v>
      </c>
      <c r="Z98" s="27">
        <f t="shared" si="5"/>
        <v>761.36393424022708</v>
      </c>
      <c r="AA98" s="27">
        <f t="shared" si="6"/>
        <v>0.8009889734456267</v>
      </c>
      <c r="AB98" s="6">
        <f t="shared" si="7"/>
        <v>0.83507678632695692</v>
      </c>
      <c r="AC98" s="6">
        <f t="shared" si="8"/>
        <v>762.99999999999966</v>
      </c>
    </row>
    <row r="99" spans="3:29" x14ac:dyDescent="0.3">
      <c r="C99" s="23"/>
      <c r="D99" s="29"/>
      <c r="E99" s="29"/>
      <c r="F99" s="30"/>
      <c r="G99" s="30"/>
      <c r="H99" s="30"/>
      <c r="I99" s="30"/>
      <c r="J99" s="30"/>
      <c r="K99" s="30"/>
      <c r="L99" s="30"/>
      <c r="M99" s="30"/>
      <c r="Y99" s="6">
        <v>1.94</v>
      </c>
      <c r="Z99" s="27">
        <f t="shared" si="5"/>
        <v>761.35783579906604</v>
      </c>
      <c r="AA99" s="27">
        <f t="shared" si="6"/>
        <v>0.7990775248722265</v>
      </c>
      <c r="AB99" s="6">
        <f t="shared" si="7"/>
        <v>0.84308667606141319</v>
      </c>
      <c r="AC99" s="6">
        <f t="shared" si="8"/>
        <v>762.99999999999966</v>
      </c>
    </row>
    <row r="100" spans="3:29" x14ac:dyDescent="0.3">
      <c r="C100" s="23"/>
      <c r="D100" s="29"/>
      <c r="E100" s="29"/>
      <c r="F100" s="30"/>
      <c r="G100" s="30"/>
      <c r="H100" s="30"/>
      <c r="I100" s="30"/>
      <c r="J100" s="30"/>
      <c r="K100" s="30"/>
      <c r="L100" s="30"/>
      <c r="M100" s="30"/>
      <c r="Y100" s="6">
        <v>1.95</v>
      </c>
      <c r="Z100" s="27">
        <f t="shared" si="5"/>
        <v>761.35175195971635</v>
      </c>
      <c r="AA100" s="27">
        <f t="shared" si="6"/>
        <v>0.79717058897322812</v>
      </c>
      <c r="AB100" s="6">
        <f t="shared" si="7"/>
        <v>0.85107745131013546</v>
      </c>
      <c r="AC100" s="6">
        <f t="shared" si="8"/>
        <v>762.99999999999977</v>
      </c>
    </row>
    <row r="101" spans="3:29" x14ac:dyDescent="0.3">
      <c r="C101" s="23"/>
      <c r="D101" s="29"/>
      <c r="E101" s="29"/>
      <c r="F101" s="30"/>
      <c r="G101" s="30"/>
      <c r="H101" s="30"/>
      <c r="I101" s="30"/>
      <c r="J101" s="30"/>
      <c r="K101" s="30"/>
      <c r="L101" s="30"/>
      <c r="M101" s="30"/>
      <c r="Y101" s="6">
        <v>1.96</v>
      </c>
      <c r="Z101" s="27">
        <f t="shared" si="5"/>
        <v>761.34568268747114</v>
      </c>
      <c r="AA101" s="27">
        <f t="shared" si="6"/>
        <v>0.79526815532875106</v>
      </c>
      <c r="AB101" s="6">
        <f t="shared" si="7"/>
        <v>0.85904915719986774</v>
      </c>
      <c r="AC101" s="6">
        <f t="shared" si="8"/>
        <v>762.99999999999966</v>
      </c>
    </row>
    <row r="102" spans="3:29" x14ac:dyDescent="0.3">
      <c r="C102" s="23"/>
      <c r="D102" s="29"/>
      <c r="E102" s="29"/>
      <c r="F102" s="30"/>
      <c r="G102" s="30"/>
      <c r="H102" s="30"/>
      <c r="I102" s="30"/>
      <c r="J102" s="30"/>
      <c r="K102" s="30"/>
      <c r="L102" s="30"/>
      <c r="M102" s="30"/>
      <c r="Y102" s="6">
        <v>1.97</v>
      </c>
      <c r="Z102" s="27">
        <f t="shared" si="5"/>
        <v>761.3396279477048</v>
      </c>
      <c r="AA102" s="27">
        <f t="shared" si="6"/>
        <v>0.79337021354184722</v>
      </c>
      <c r="AB102" s="6">
        <f t="shared" si="7"/>
        <v>0.86700183875315529</v>
      </c>
      <c r="AC102" s="6">
        <f t="shared" si="8"/>
        <v>762.99999999999977</v>
      </c>
    </row>
    <row r="103" spans="3:29" x14ac:dyDescent="0.3">
      <c r="C103" s="23"/>
      <c r="D103" s="29"/>
      <c r="E103" s="29"/>
      <c r="F103" s="30"/>
      <c r="G103" s="30"/>
      <c r="H103" s="30"/>
      <c r="I103" s="30"/>
      <c r="J103" s="30"/>
      <c r="K103" s="30"/>
      <c r="L103" s="30"/>
      <c r="M103" s="30"/>
      <c r="Y103" s="6">
        <v>1.98</v>
      </c>
      <c r="Z103" s="27">
        <f t="shared" si="5"/>
        <v>761.33358770587279</v>
      </c>
      <c r="AA103" s="27">
        <f t="shared" si="6"/>
        <v>0.79147675323845623</v>
      </c>
      <c r="AB103" s="6">
        <f t="shared" si="7"/>
        <v>0.87493554088857373</v>
      </c>
      <c r="AC103" s="6">
        <f t="shared" si="8"/>
        <v>762.99999999999989</v>
      </c>
    </row>
    <row r="104" spans="3:29" x14ac:dyDescent="0.3">
      <c r="C104" s="23"/>
      <c r="D104" s="29"/>
      <c r="E104" s="29"/>
      <c r="F104" s="30"/>
      <c r="G104" s="30"/>
      <c r="H104" s="30"/>
      <c r="I104" s="30"/>
      <c r="J104" s="30"/>
      <c r="K104" s="30"/>
      <c r="L104" s="30"/>
      <c r="M104" s="30"/>
      <c r="Y104" s="6">
        <v>1.99</v>
      </c>
      <c r="Z104" s="27">
        <f t="shared" si="5"/>
        <v>761.32756192751151</v>
      </c>
      <c r="AA104" s="27">
        <f t="shared" si="6"/>
        <v>0.78958776406735998</v>
      </c>
      <c r="AB104" s="6">
        <f t="shared" si="7"/>
        <v>0.88285030842095824</v>
      </c>
      <c r="AC104" s="6">
        <f t="shared" si="8"/>
        <v>762.99999999999989</v>
      </c>
    </row>
    <row r="105" spans="3:29" x14ac:dyDescent="0.3">
      <c r="C105" s="23"/>
      <c r="D105" s="29"/>
      <c r="E105" s="29"/>
      <c r="F105" s="30"/>
      <c r="G105" s="30"/>
      <c r="H105" s="30"/>
      <c r="I105" s="30"/>
      <c r="J105" s="30"/>
      <c r="K105" s="30"/>
      <c r="L105" s="30"/>
      <c r="M105" s="30"/>
      <c r="Y105" s="6">
        <v>2</v>
      </c>
      <c r="Z105" s="27">
        <f t="shared" si="5"/>
        <v>761.32155057823809</v>
      </c>
      <c r="AA105" s="27">
        <f t="shared" si="6"/>
        <v>0.78770323570013845</v>
      </c>
      <c r="AB105" s="6">
        <f t="shared" si="7"/>
        <v>0.89074618606163181</v>
      </c>
      <c r="AC105" s="6">
        <f t="shared" si="8"/>
        <v>762.99999999999989</v>
      </c>
    </row>
    <row r="106" spans="3:29" x14ac:dyDescent="0.3">
      <c r="C106" s="23"/>
      <c r="D106" s="29"/>
      <c r="E106" s="29"/>
      <c r="F106" s="30"/>
      <c r="G106" s="30"/>
      <c r="H106" s="30"/>
      <c r="I106" s="30"/>
      <c r="J106" s="30"/>
      <c r="K106" s="30"/>
      <c r="L106" s="30"/>
      <c r="M106" s="30"/>
      <c r="Y106" s="6">
        <v>2.0099999999999998</v>
      </c>
      <c r="Z106" s="27">
        <f t="shared" si="5"/>
        <v>761.31555362375013</v>
      </c>
      <c r="AA106" s="27">
        <f t="shared" si="6"/>
        <v>0.78582315783112422</v>
      </c>
      <c r="AB106" s="6">
        <f t="shared" si="7"/>
        <v>0.89862321841863324</v>
      </c>
      <c r="AC106" s="6">
        <f t="shared" si="8"/>
        <v>762.99999999999989</v>
      </c>
    </row>
    <row r="107" spans="3:29" x14ac:dyDescent="0.3">
      <c r="C107" s="23"/>
      <c r="D107" s="29"/>
      <c r="E107" s="29"/>
      <c r="F107" s="30"/>
      <c r="G107" s="30"/>
      <c r="H107" s="30"/>
      <c r="I107" s="30"/>
      <c r="J107" s="30"/>
      <c r="K107" s="30"/>
      <c r="L107" s="30"/>
      <c r="M107" s="30"/>
      <c r="Y107" s="6">
        <v>2.02</v>
      </c>
      <c r="Z107" s="27">
        <f t="shared" si="5"/>
        <v>761.30957102982563</v>
      </c>
      <c r="AA107" s="27">
        <f t="shared" si="6"/>
        <v>0.78394752017735869</v>
      </c>
      <c r="AB107" s="6">
        <f t="shared" si="7"/>
        <v>0.90648144999694447</v>
      </c>
      <c r="AC107" s="6">
        <f t="shared" si="8"/>
        <v>762.99999999999989</v>
      </c>
    </row>
    <row r="108" spans="3:29" x14ac:dyDescent="0.3">
      <c r="C108" s="23"/>
      <c r="D108" s="29"/>
      <c r="E108" s="29"/>
      <c r="F108" s="30"/>
      <c r="G108" s="30"/>
      <c r="H108" s="30"/>
      <c r="I108" s="30"/>
      <c r="J108" s="30"/>
      <c r="K108" s="30"/>
      <c r="L108" s="30"/>
      <c r="M108" s="30"/>
      <c r="Y108" s="6">
        <v>2.0299999999999998</v>
      </c>
      <c r="Z108" s="27">
        <f t="shared" si="5"/>
        <v>761.30360276232273</v>
      </c>
      <c r="AA108" s="27">
        <f t="shared" si="6"/>
        <v>0.78207631247854625</v>
      </c>
      <c r="AB108" s="6">
        <f t="shared" si="7"/>
        <v>0.9143209251987181</v>
      </c>
      <c r="AC108" s="6">
        <f t="shared" si="8"/>
        <v>763</v>
      </c>
    </row>
    <row r="109" spans="3:29" x14ac:dyDescent="0.3">
      <c r="C109" s="23"/>
      <c r="D109" s="29"/>
      <c r="E109" s="29"/>
      <c r="F109" s="30"/>
      <c r="G109" s="30"/>
      <c r="H109" s="30"/>
      <c r="I109" s="30"/>
      <c r="J109" s="30"/>
      <c r="K109" s="30"/>
      <c r="L109" s="30"/>
      <c r="M109" s="30"/>
      <c r="Y109" s="6">
        <v>2.04</v>
      </c>
      <c r="Z109" s="27">
        <f t="shared" si="5"/>
        <v>761.29764878717947</v>
      </c>
      <c r="AA109" s="27">
        <f t="shared" si="6"/>
        <v>0.78020952449701075</v>
      </c>
      <c r="AB109" s="6">
        <f t="shared" si="7"/>
        <v>0.92214168832350352</v>
      </c>
      <c r="AC109" s="6">
        <f t="shared" si="8"/>
        <v>762.99999999999989</v>
      </c>
    </row>
    <row r="110" spans="3:29" x14ac:dyDescent="0.3">
      <c r="C110" s="23"/>
      <c r="D110" s="29"/>
      <c r="E110" s="29"/>
      <c r="F110" s="30"/>
      <c r="G110" s="30"/>
      <c r="H110" s="30"/>
      <c r="I110" s="30"/>
      <c r="J110" s="30"/>
      <c r="K110" s="30"/>
      <c r="L110" s="30"/>
      <c r="M110" s="30"/>
      <c r="Y110" s="6">
        <v>2.0499999999999998</v>
      </c>
      <c r="Z110" s="27">
        <f t="shared" si="5"/>
        <v>761.29170907041384</v>
      </c>
      <c r="AA110" s="27">
        <f t="shared" si="6"/>
        <v>0.77834714601764998</v>
      </c>
      <c r="AB110" s="6">
        <f t="shared" si="7"/>
        <v>0.92994378356847363</v>
      </c>
      <c r="AC110" s="6">
        <f t="shared" si="8"/>
        <v>762.99999999999989</v>
      </c>
    </row>
    <row r="111" spans="3:29" x14ac:dyDescent="0.3">
      <c r="C111" s="23"/>
      <c r="D111" s="29"/>
      <c r="E111" s="29"/>
      <c r="F111" s="30"/>
      <c r="G111" s="30"/>
      <c r="H111" s="30"/>
      <c r="I111" s="30"/>
      <c r="J111" s="30"/>
      <c r="K111" s="30"/>
      <c r="L111" s="30"/>
      <c r="M111" s="30"/>
      <c r="Y111" s="6">
        <v>2.06</v>
      </c>
      <c r="Z111" s="27">
        <f t="shared" si="5"/>
        <v>761.28578357812341</v>
      </c>
      <c r="AA111" s="27">
        <f t="shared" si="6"/>
        <v>0.77648916684789204</v>
      </c>
      <c r="AB111" s="6">
        <f t="shared" si="7"/>
        <v>0.93772725502865018</v>
      </c>
      <c r="AC111" s="6">
        <f t="shared" si="8"/>
        <v>763</v>
      </c>
    </row>
    <row r="112" spans="3:29" x14ac:dyDescent="0.3">
      <c r="Y112" s="6">
        <v>2.0699999999999998</v>
      </c>
      <c r="Z112" s="27">
        <f t="shared" si="5"/>
        <v>761.27987227648521</v>
      </c>
      <c r="AA112" s="27">
        <f t="shared" si="6"/>
        <v>0.77463557681765027</v>
      </c>
      <c r="AB112" s="6">
        <f t="shared" si="7"/>
        <v>0.94549214669712911</v>
      </c>
      <c r="AC112" s="6">
        <f t="shared" si="8"/>
        <v>763</v>
      </c>
    </row>
    <row r="113" spans="25:29" x14ac:dyDescent="0.3">
      <c r="Y113" s="6">
        <v>2.08</v>
      </c>
      <c r="Z113" s="27">
        <f t="shared" si="5"/>
        <v>761.27397513175538</v>
      </c>
      <c r="AA113" s="27">
        <f t="shared" si="6"/>
        <v>0.77278636577927939</v>
      </c>
      <c r="AB113" s="6">
        <f t="shared" si="7"/>
        <v>0.95323850246530561</v>
      </c>
      <c r="AC113" s="6">
        <f t="shared" si="8"/>
        <v>763</v>
      </c>
    </row>
    <row r="114" spans="25:29" x14ac:dyDescent="0.3">
      <c r="Y114" s="6">
        <v>2.09</v>
      </c>
      <c r="Z114" s="27">
        <f t="shared" si="5"/>
        <v>761.26809211026932</v>
      </c>
      <c r="AA114" s="27">
        <f t="shared" si="6"/>
        <v>0.77094152360753077</v>
      </c>
      <c r="AB114" s="6">
        <f t="shared" si="7"/>
        <v>0.96096636612309838</v>
      </c>
      <c r="AC114" s="6">
        <f t="shared" si="8"/>
        <v>763</v>
      </c>
    </row>
    <row r="115" spans="25:29" x14ac:dyDescent="0.3">
      <c r="Y115" s="6">
        <v>2.1</v>
      </c>
      <c r="Z115" s="27">
        <f t="shared" si="5"/>
        <v>761.26222317844122</v>
      </c>
      <c r="AA115" s="27">
        <f t="shared" si="6"/>
        <v>0.76910104019950842</v>
      </c>
      <c r="AB115" s="6">
        <f t="shared" si="7"/>
        <v>0.96867578135917365</v>
      </c>
      <c r="AC115" s="6">
        <f t="shared" si="8"/>
        <v>762.99999999999989</v>
      </c>
    </row>
    <row r="116" spans="25:29" x14ac:dyDescent="0.3">
      <c r="Y116" s="6">
        <v>2.11</v>
      </c>
      <c r="Z116" s="27">
        <f t="shared" si="5"/>
        <v>761.25636830276414</v>
      </c>
      <c r="AA116" s="27">
        <f t="shared" si="6"/>
        <v>0.76726490547462467</v>
      </c>
      <c r="AB116" s="6">
        <f t="shared" si="7"/>
        <v>0.9763667917611687</v>
      </c>
      <c r="AC116" s="6">
        <f t="shared" si="8"/>
        <v>762.99999999999989</v>
      </c>
    </row>
    <row r="117" spans="25:29" x14ac:dyDescent="0.3">
      <c r="Y117" s="6">
        <v>2.12</v>
      </c>
      <c r="Z117" s="27">
        <f t="shared" si="5"/>
        <v>761.25052744980951</v>
      </c>
      <c r="AA117" s="27">
        <f t="shared" si="6"/>
        <v>0.76543310937455611</v>
      </c>
      <c r="AB117" s="6">
        <f t="shared" si="7"/>
        <v>0.98403944081591499</v>
      </c>
      <c r="AC117" s="6">
        <f t="shared" si="8"/>
        <v>763</v>
      </c>
    </row>
    <row r="118" spans="25:29" x14ac:dyDescent="0.3">
      <c r="Y118" s="6">
        <v>2.13</v>
      </c>
      <c r="Z118" s="27">
        <f t="shared" si="5"/>
        <v>761.24470058622717</v>
      </c>
      <c r="AA118" s="27">
        <f t="shared" si="6"/>
        <v>0.76360564186319979</v>
      </c>
      <c r="AB118" s="6">
        <f t="shared" si="7"/>
        <v>0.99169377190966057</v>
      </c>
      <c r="AC118" s="6">
        <f t="shared" si="8"/>
        <v>763.00000000000011</v>
      </c>
    </row>
    <row r="119" spans="25:29" x14ac:dyDescent="0.3">
      <c r="Y119" s="6">
        <v>2.14</v>
      </c>
      <c r="Z119" s="27">
        <f t="shared" si="5"/>
        <v>761.23888767874507</v>
      </c>
      <c r="AA119" s="27">
        <f t="shared" si="6"/>
        <v>0.76178249292662892</v>
      </c>
      <c r="AB119" s="6">
        <f t="shared" si="7"/>
        <v>0.99932982832829254</v>
      </c>
      <c r="AC119" s="6">
        <f t="shared" si="8"/>
        <v>763</v>
      </c>
    </row>
    <row r="120" spans="25:29" x14ac:dyDescent="0.3">
      <c r="Y120" s="6">
        <v>2.15</v>
      </c>
      <c r="Z120" s="27">
        <f t="shared" si="5"/>
        <v>761.2330886941694</v>
      </c>
      <c r="AA120" s="27">
        <f t="shared" si="6"/>
        <v>0.75996365257304865</v>
      </c>
      <c r="AB120" s="6">
        <f t="shared" si="7"/>
        <v>1.0069476532575588</v>
      </c>
      <c r="AC120" s="6">
        <f t="shared" si="8"/>
        <v>763</v>
      </c>
    </row>
    <row r="121" spans="25:29" x14ac:dyDescent="0.3">
      <c r="Y121" s="6">
        <v>2.16</v>
      </c>
      <c r="Z121" s="27">
        <f t="shared" si="5"/>
        <v>761.22730359938396</v>
      </c>
      <c r="AA121" s="27">
        <f t="shared" si="6"/>
        <v>0.75814911083275305</v>
      </c>
      <c r="AB121" s="6">
        <f t="shared" si="7"/>
        <v>1.0145472897832892</v>
      </c>
      <c r="AC121" s="6">
        <f t="shared" si="8"/>
        <v>763</v>
      </c>
    </row>
    <row r="122" spans="25:29" x14ac:dyDescent="0.3">
      <c r="Y122" s="6">
        <v>2.17</v>
      </c>
      <c r="Z122" s="27">
        <f t="shared" si="5"/>
        <v>761.22153236135034</v>
      </c>
      <c r="AA122" s="27">
        <f t="shared" si="6"/>
        <v>0.75633885775808041</v>
      </c>
      <c r="AB122" s="6">
        <f t="shared" si="7"/>
        <v>1.0221287808916169</v>
      </c>
      <c r="AC122" s="6">
        <f t="shared" si="8"/>
        <v>763.00000000000011</v>
      </c>
    </row>
    <row r="123" spans="25:29" x14ac:dyDescent="0.3">
      <c r="Y123" s="6">
        <v>2.1800000000000002</v>
      </c>
      <c r="Z123" s="27">
        <f t="shared" si="5"/>
        <v>761.21577494710743</v>
      </c>
      <c r="AA123" s="27">
        <f t="shared" si="6"/>
        <v>0.75453288342336999</v>
      </c>
      <c r="AB123" s="6">
        <f t="shared" si="7"/>
        <v>1.0296921694691976</v>
      </c>
      <c r="AC123" s="6">
        <f t="shared" si="8"/>
        <v>763</v>
      </c>
    </row>
    <row r="124" spans="25:29" x14ac:dyDescent="0.3">
      <c r="Y124" s="6">
        <v>2.19</v>
      </c>
      <c r="Z124" s="27">
        <f t="shared" si="5"/>
        <v>761.21003132377166</v>
      </c>
      <c r="AA124" s="27">
        <f t="shared" si="6"/>
        <v>0.75273117792491817</v>
      </c>
      <c r="AB124" s="6">
        <f t="shared" si="7"/>
        <v>1.0372374983034314</v>
      </c>
      <c r="AC124" s="6">
        <f t="shared" si="8"/>
        <v>763</v>
      </c>
    </row>
    <row r="125" spans="25:29" x14ac:dyDescent="0.3">
      <c r="Y125" s="6">
        <v>2.2000000000000002</v>
      </c>
      <c r="Z125" s="27">
        <f t="shared" si="5"/>
        <v>761.20430145853641</v>
      </c>
      <c r="AA125" s="27">
        <f t="shared" si="6"/>
        <v>0.75093373138093511</v>
      </c>
      <c r="AB125" s="6">
        <f t="shared" si="7"/>
        <v>1.0447648100826805</v>
      </c>
      <c r="AC125" s="6">
        <f t="shared" si="8"/>
        <v>763</v>
      </c>
    </row>
    <row r="126" spans="25:29" x14ac:dyDescent="0.3">
      <c r="Y126" s="6">
        <v>2.21</v>
      </c>
      <c r="Z126" s="27">
        <f t="shared" si="5"/>
        <v>761.19858531867203</v>
      </c>
      <c r="AA126" s="27">
        <f t="shared" si="6"/>
        <v>0.7491405339315006</v>
      </c>
      <c r="AB126" s="6">
        <f t="shared" si="7"/>
        <v>1.0522741473964898</v>
      </c>
      <c r="AC126" s="6">
        <f t="shared" si="8"/>
        <v>763</v>
      </c>
    </row>
    <row r="127" spans="25:29" x14ac:dyDescent="0.3">
      <c r="Y127" s="6">
        <v>2.2200000000000002</v>
      </c>
      <c r="Z127" s="27">
        <f t="shared" si="5"/>
        <v>761.19288287152574</v>
      </c>
      <c r="AA127" s="27">
        <f t="shared" si="6"/>
        <v>0.74735157573852085</v>
      </c>
      <c r="AB127" s="6">
        <f t="shared" si="7"/>
        <v>1.0597655527358048</v>
      </c>
      <c r="AC127" s="6">
        <f t="shared" si="8"/>
        <v>763.00000000000011</v>
      </c>
    </row>
    <row r="128" spans="25:29" x14ac:dyDescent="0.3">
      <c r="Y128" s="6">
        <v>2.23</v>
      </c>
      <c r="Z128" s="27">
        <f t="shared" si="5"/>
        <v>761.18719408452114</v>
      </c>
      <c r="AA128" s="27">
        <f t="shared" si="6"/>
        <v>0.74556684698568543</v>
      </c>
      <c r="AB128" s="6">
        <f t="shared" si="7"/>
        <v>1.0672390684931901</v>
      </c>
      <c r="AC128" s="6">
        <f t="shared" si="8"/>
        <v>763</v>
      </c>
    </row>
    <row r="129" spans="25:29" x14ac:dyDescent="0.3">
      <c r="Y129" s="6">
        <v>2.2400000000000002</v>
      </c>
      <c r="Z129" s="27">
        <f t="shared" si="5"/>
        <v>761.18151892515857</v>
      </c>
      <c r="AA129" s="27">
        <f t="shared" si="6"/>
        <v>0.7437863378784233</v>
      </c>
      <c r="AB129" s="6">
        <f t="shared" si="7"/>
        <v>1.0746947369630468</v>
      </c>
      <c r="AC129" s="6">
        <f t="shared" si="8"/>
        <v>763</v>
      </c>
    </row>
    <row r="130" spans="25:29" x14ac:dyDescent="0.3">
      <c r="Y130" s="6">
        <v>2.25</v>
      </c>
      <c r="Z130" s="27">
        <f t="shared" si="5"/>
        <v>761.17585736101432</v>
      </c>
      <c r="AA130" s="27">
        <f t="shared" si="6"/>
        <v>0.74201003864385984</v>
      </c>
      <c r="AB130" s="6">
        <f t="shared" si="7"/>
        <v>1.082132600341831</v>
      </c>
      <c r="AC130" s="6">
        <f t="shared" si="8"/>
        <v>763.00000000000011</v>
      </c>
    </row>
    <row r="131" spans="25:29" x14ac:dyDescent="0.3">
      <c r="Y131" s="6">
        <v>2.2599999999999998</v>
      </c>
      <c r="Z131" s="27">
        <f t="shared" si="5"/>
        <v>761.17020935974097</v>
      </c>
      <c r="AA131" s="27">
        <f t="shared" si="6"/>
        <v>0.74023793953077344</v>
      </c>
      <c r="AB131" s="6">
        <f t="shared" si="7"/>
        <v>1.0895527007282697</v>
      </c>
      <c r="AC131" s="6">
        <f t="shared" si="8"/>
        <v>763</v>
      </c>
    </row>
    <row r="132" spans="25:29" x14ac:dyDescent="0.3">
      <c r="Y132" s="6">
        <v>2.27</v>
      </c>
      <c r="Z132" s="27">
        <f t="shared" si="5"/>
        <v>761.1645748890669</v>
      </c>
      <c r="AA132" s="27">
        <f t="shared" si="6"/>
        <v>0.73847003080955231</v>
      </c>
      <c r="AB132" s="6">
        <f t="shared" si="7"/>
        <v>1.0969550801235775</v>
      </c>
      <c r="AC132" s="6">
        <f t="shared" si="8"/>
        <v>763.00000000000011</v>
      </c>
    </row>
    <row r="133" spans="25:29" x14ac:dyDescent="0.3">
      <c r="Y133" s="6">
        <v>2.2799999999999998</v>
      </c>
      <c r="Z133" s="27">
        <f t="shared" si="5"/>
        <v>761.15895391679624</v>
      </c>
      <c r="AA133" s="27">
        <f t="shared" si="6"/>
        <v>0.73670630277215143</v>
      </c>
      <c r="AB133" s="6">
        <f t="shared" si="7"/>
        <v>1.104339780431673</v>
      </c>
      <c r="AC133" s="6">
        <f t="shared" si="8"/>
        <v>763.00000000000011</v>
      </c>
    </row>
    <row r="134" spans="25:29" x14ac:dyDescent="0.3">
      <c r="Y134" s="6">
        <v>2.29</v>
      </c>
      <c r="Z134" s="27">
        <f t="shared" ref="Z134:Z197" si="9">Z133-(beta/100)*Z133*AA133</f>
        <v>761.15334641080858</v>
      </c>
      <c r="AA134" s="27">
        <f t="shared" ref="AA134:AA197" si="10">AA133+(beta/100)*Z133*AA133-(gamma/100)*AA133</f>
        <v>0.73494674573204954</v>
      </c>
      <c r="AB134" s="6">
        <f t="shared" ref="AB134:AB197" si="11">AB133+(gamma/100)*AA133</f>
        <v>1.1117068434593946</v>
      </c>
      <c r="AC134" s="6">
        <f t="shared" si="8"/>
        <v>763</v>
      </c>
    </row>
    <row r="135" spans="25:29" x14ac:dyDescent="0.3">
      <c r="Y135" s="6">
        <v>2.2999999999999998</v>
      </c>
      <c r="Z135" s="27">
        <f t="shared" si="9"/>
        <v>761.14775233905914</v>
      </c>
      <c r="AA135" s="27">
        <f t="shared" si="10"/>
        <v>0.73319135002420588</v>
      </c>
      <c r="AB135" s="6">
        <f t="shared" si="11"/>
        <v>1.1190563109167151</v>
      </c>
      <c r="AC135" s="6">
        <f t="shared" ref="AC135:AC198" si="12">SUM(Z135:AB135)</f>
        <v>763</v>
      </c>
    </row>
    <row r="136" spans="25:29" x14ac:dyDescent="0.3">
      <c r="Y136" s="6">
        <v>2.31</v>
      </c>
      <c r="Z136" s="27">
        <f t="shared" si="9"/>
        <v>761.14217166957803</v>
      </c>
      <c r="AA136" s="27">
        <f t="shared" si="10"/>
        <v>0.73144010600501741</v>
      </c>
      <c r="AB136" s="6">
        <f t="shared" si="11"/>
        <v>1.1263882244169572</v>
      </c>
      <c r="AC136" s="6">
        <f t="shared" si="12"/>
        <v>763</v>
      </c>
    </row>
    <row r="137" spans="25:29" x14ac:dyDescent="0.3">
      <c r="Y137" s="6">
        <v>2.3199999999999998</v>
      </c>
      <c r="Z137" s="27">
        <f t="shared" si="9"/>
        <v>761.13660437047076</v>
      </c>
      <c r="AA137" s="27">
        <f t="shared" si="10"/>
        <v>0.72969300405227611</v>
      </c>
      <c r="AB137" s="6">
        <f t="shared" si="11"/>
        <v>1.1337026254770073</v>
      </c>
      <c r="AC137" s="6">
        <f t="shared" si="12"/>
        <v>763</v>
      </c>
    </row>
    <row r="138" spans="25:29" x14ac:dyDescent="0.3">
      <c r="Y138" s="6">
        <v>2.33</v>
      </c>
      <c r="Z138" s="27">
        <f t="shared" si="9"/>
        <v>761.13105040991741</v>
      </c>
      <c r="AA138" s="27">
        <f t="shared" si="10"/>
        <v>0.72795003456512575</v>
      </c>
      <c r="AB138" s="6">
        <f t="shared" si="11"/>
        <v>1.1409995555175301</v>
      </c>
      <c r="AC138" s="6">
        <f t="shared" si="12"/>
        <v>763</v>
      </c>
    </row>
    <row r="139" spans="25:29" x14ac:dyDescent="0.3">
      <c r="Y139" s="6">
        <v>2.34</v>
      </c>
      <c r="Z139" s="27">
        <f t="shared" si="9"/>
        <v>761.12550975617285</v>
      </c>
      <c r="AA139" s="27">
        <f t="shared" si="10"/>
        <v>0.7262111879640194</v>
      </c>
      <c r="AB139" s="6">
        <f t="shared" si="11"/>
        <v>1.1482790558631812</v>
      </c>
      <c r="AC139" s="6">
        <f t="shared" si="12"/>
        <v>763.00000000000011</v>
      </c>
    </row>
    <row r="140" spans="25:29" x14ac:dyDescent="0.3">
      <c r="Y140" s="6">
        <v>2.35</v>
      </c>
      <c r="Z140" s="27">
        <f t="shared" si="9"/>
        <v>761.11998237756654</v>
      </c>
      <c r="AA140" s="27">
        <f t="shared" si="10"/>
        <v>0.72447645469067667</v>
      </c>
      <c r="AB140" s="6">
        <f t="shared" si="11"/>
        <v>1.1555411677428213</v>
      </c>
      <c r="AC140" s="6">
        <f t="shared" si="12"/>
        <v>763.00000000000011</v>
      </c>
    </row>
    <row r="141" spans="25:29" x14ac:dyDescent="0.3">
      <c r="Y141" s="6">
        <v>2.36</v>
      </c>
      <c r="Z141" s="27">
        <f t="shared" si="9"/>
        <v>761.11446824250231</v>
      </c>
      <c r="AA141" s="27">
        <f t="shared" si="10"/>
        <v>0.7227458252080412</v>
      </c>
      <c r="AB141" s="6">
        <f t="shared" si="11"/>
        <v>1.162785932289728</v>
      </c>
      <c r="AC141" s="6">
        <f t="shared" si="12"/>
        <v>763</v>
      </c>
    </row>
    <row r="142" spans="25:29" x14ac:dyDescent="0.3">
      <c r="Y142" s="6">
        <v>2.37</v>
      </c>
      <c r="Z142" s="27">
        <f t="shared" si="9"/>
        <v>761.10896731945809</v>
      </c>
      <c r="AA142" s="27">
        <f t="shared" si="10"/>
        <v>0.7210192900002379</v>
      </c>
      <c r="AB142" s="6">
        <f t="shared" si="11"/>
        <v>1.1700133905418084</v>
      </c>
      <c r="AC142" s="6">
        <f t="shared" si="12"/>
        <v>763.00000000000011</v>
      </c>
    </row>
    <row r="143" spans="25:29" x14ac:dyDescent="0.3">
      <c r="Y143" s="6">
        <v>2.38</v>
      </c>
      <c r="Z143" s="27">
        <f t="shared" si="9"/>
        <v>761.10347957698582</v>
      </c>
      <c r="AA143" s="27">
        <f t="shared" si="10"/>
        <v>0.71929683957253043</v>
      </c>
      <c r="AB143" s="6">
        <f t="shared" si="11"/>
        <v>1.1772235834418108</v>
      </c>
      <c r="AC143" s="6">
        <f t="shared" si="12"/>
        <v>763.00000000000011</v>
      </c>
    </row>
    <row r="144" spans="25:29" x14ac:dyDescent="0.3">
      <c r="Y144" s="6">
        <v>2.39</v>
      </c>
      <c r="Z144" s="27">
        <f t="shared" si="9"/>
        <v>761.09800498371135</v>
      </c>
      <c r="AA144" s="27">
        <f t="shared" si="10"/>
        <v>0.71757846445127904</v>
      </c>
      <c r="AB144" s="6">
        <f t="shared" si="11"/>
        <v>1.184416551837536</v>
      </c>
      <c r="AC144" s="6">
        <f t="shared" si="12"/>
        <v>763.00000000000023</v>
      </c>
    </row>
    <row r="145" spans="25:29" x14ac:dyDescent="0.3">
      <c r="Y145" s="6">
        <v>2.4</v>
      </c>
      <c r="Z145" s="27">
        <f t="shared" si="9"/>
        <v>761.09254350833419</v>
      </c>
      <c r="AA145" s="27">
        <f t="shared" si="10"/>
        <v>0.71586415518389779</v>
      </c>
      <c r="AB145" s="6">
        <f t="shared" si="11"/>
        <v>1.1915923364820489</v>
      </c>
      <c r="AC145" s="6">
        <f t="shared" si="12"/>
        <v>763.00000000000011</v>
      </c>
    </row>
    <row r="146" spans="25:29" x14ac:dyDescent="0.3">
      <c r="Y146" s="6">
        <v>2.41</v>
      </c>
      <c r="Z146" s="27">
        <f t="shared" si="9"/>
        <v>761.08709511962741</v>
      </c>
      <c r="AA146" s="27">
        <f t="shared" si="10"/>
        <v>0.71415390233881237</v>
      </c>
      <c r="AB146" s="6">
        <f t="shared" si="11"/>
        <v>1.1987509780338879</v>
      </c>
      <c r="AC146" s="6">
        <f t="shared" si="12"/>
        <v>763.00000000000011</v>
      </c>
    </row>
    <row r="147" spans="25:29" x14ac:dyDescent="0.3">
      <c r="Y147" s="6">
        <v>2.42</v>
      </c>
      <c r="Z147" s="27">
        <f t="shared" si="9"/>
        <v>761.0816597864374</v>
      </c>
      <c r="AA147" s="27">
        <f t="shared" si="10"/>
        <v>0.71244769650541817</v>
      </c>
      <c r="AB147" s="6">
        <f t="shared" si="11"/>
        <v>1.2058925170572761</v>
      </c>
      <c r="AC147" s="6">
        <f t="shared" si="12"/>
        <v>763</v>
      </c>
    </row>
    <row r="148" spans="25:29" x14ac:dyDescent="0.3">
      <c r="Y148" s="6">
        <v>2.4300000000000002</v>
      </c>
      <c r="Z148" s="27">
        <f t="shared" si="9"/>
        <v>761.07623747768378</v>
      </c>
      <c r="AA148" s="27">
        <f t="shared" si="10"/>
        <v>0.7107455282940377</v>
      </c>
      <c r="AB148" s="6">
        <f t="shared" si="11"/>
        <v>1.2130169940223303</v>
      </c>
      <c r="AC148" s="6">
        <f t="shared" si="12"/>
        <v>763.00000000000023</v>
      </c>
    </row>
    <row r="149" spans="25:29" x14ac:dyDescent="0.3">
      <c r="Y149" s="6">
        <v>2.44</v>
      </c>
      <c r="Z149" s="27">
        <f t="shared" si="9"/>
        <v>761.07082816235902</v>
      </c>
      <c r="AA149" s="27">
        <f t="shared" si="10"/>
        <v>0.70904738833587855</v>
      </c>
      <c r="AB149" s="6">
        <f t="shared" si="11"/>
        <v>1.2201244493052708</v>
      </c>
      <c r="AC149" s="6">
        <f t="shared" si="12"/>
        <v>763.00000000000011</v>
      </c>
    </row>
    <row r="150" spans="25:29" x14ac:dyDescent="0.3">
      <c r="Y150" s="6">
        <v>2.4500000000000002</v>
      </c>
      <c r="Z150" s="27">
        <f t="shared" si="9"/>
        <v>761.0654318095286</v>
      </c>
      <c r="AA150" s="27">
        <f t="shared" si="10"/>
        <v>0.70735326728299119</v>
      </c>
      <c r="AB150" s="6">
        <f t="shared" si="11"/>
        <v>1.2272149231886296</v>
      </c>
      <c r="AC150" s="6">
        <f t="shared" si="12"/>
        <v>763.00000000000023</v>
      </c>
    </row>
    <row r="151" spans="25:29" x14ac:dyDescent="0.3">
      <c r="Y151" s="6">
        <v>2.46</v>
      </c>
      <c r="Z151" s="27">
        <f t="shared" si="9"/>
        <v>761.06004838833053</v>
      </c>
      <c r="AA151" s="27">
        <f t="shared" si="10"/>
        <v>0.70566315580822736</v>
      </c>
      <c r="AB151" s="6">
        <f t="shared" si="11"/>
        <v>1.2342884558614595</v>
      </c>
      <c r="AC151" s="6">
        <f t="shared" si="12"/>
        <v>763.00000000000023</v>
      </c>
    </row>
    <row r="152" spans="25:29" x14ac:dyDescent="0.3">
      <c r="Y152" s="6">
        <v>2.4700000000000002</v>
      </c>
      <c r="Z152" s="27">
        <f t="shared" si="9"/>
        <v>761.05467786797544</v>
      </c>
      <c r="AA152" s="27">
        <f t="shared" si="10"/>
        <v>0.70397704460519783</v>
      </c>
      <c r="AB152" s="6">
        <f t="shared" si="11"/>
        <v>1.2413450874195417</v>
      </c>
      <c r="AC152" s="6">
        <f t="shared" si="12"/>
        <v>763.00000000000011</v>
      </c>
    </row>
    <row r="153" spans="25:29" x14ac:dyDescent="0.3">
      <c r="Y153" s="6">
        <v>2.48</v>
      </c>
      <c r="Z153" s="27">
        <f t="shared" si="9"/>
        <v>761.04932021774641</v>
      </c>
      <c r="AA153" s="27">
        <f t="shared" si="10"/>
        <v>0.70229492438823049</v>
      </c>
      <c r="AB153" s="6">
        <f t="shared" si="11"/>
        <v>1.2483848578655938</v>
      </c>
      <c r="AC153" s="6">
        <f t="shared" si="12"/>
        <v>763.00000000000023</v>
      </c>
    </row>
    <row r="154" spans="25:29" x14ac:dyDescent="0.3">
      <c r="Y154" s="6">
        <v>2.4900000000000002</v>
      </c>
      <c r="Z154" s="27">
        <f t="shared" si="9"/>
        <v>761.04397540699847</v>
      </c>
      <c r="AA154" s="27">
        <f t="shared" si="10"/>
        <v>0.70061678589232845</v>
      </c>
      <c r="AB154" s="6">
        <f t="shared" si="11"/>
        <v>1.2554078071094761</v>
      </c>
      <c r="AC154" s="6">
        <f t="shared" si="12"/>
        <v>763.00000000000023</v>
      </c>
    </row>
    <row r="155" spans="25:29" x14ac:dyDescent="0.3">
      <c r="Y155" s="6">
        <v>2.5</v>
      </c>
      <c r="Z155" s="27">
        <f t="shared" si="9"/>
        <v>761.03864340515872</v>
      </c>
      <c r="AA155" s="27">
        <f t="shared" si="10"/>
        <v>0.69894261987312889</v>
      </c>
      <c r="AB155" s="6">
        <f t="shared" si="11"/>
        <v>1.2624139749683994</v>
      </c>
      <c r="AC155" s="6">
        <f t="shared" si="12"/>
        <v>763.00000000000023</v>
      </c>
    </row>
    <row r="156" spans="25:29" x14ac:dyDescent="0.3">
      <c r="Y156" s="6">
        <v>2.5099999999999998</v>
      </c>
      <c r="Z156" s="27">
        <f t="shared" si="9"/>
        <v>761.03332418172624</v>
      </c>
      <c r="AA156" s="27">
        <f t="shared" si="10"/>
        <v>0.6972724171068605</v>
      </c>
      <c r="AB156" s="6">
        <f t="shared" si="11"/>
        <v>1.2694034011671307</v>
      </c>
      <c r="AC156" s="6">
        <f t="shared" si="12"/>
        <v>763.00000000000023</v>
      </c>
    </row>
    <row r="157" spans="25:29" x14ac:dyDescent="0.3">
      <c r="Y157" s="6">
        <v>2.52</v>
      </c>
      <c r="Z157" s="27">
        <f t="shared" si="9"/>
        <v>761.02801770627173</v>
      </c>
      <c r="AA157" s="27">
        <f t="shared" si="10"/>
        <v>0.69560616839030243</v>
      </c>
      <c r="AB157" s="6">
        <f t="shared" si="11"/>
        <v>1.2763761253381993</v>
      </c>
      <c r="AC157" s="6">
        <f t="shared" si="12"/>
        <v>763.00000000000023</v>
      </c>
    </row>
    <row r="158" spans="25:29" x14ac:dyDescent="0.3">
      <c r="Y158" s="6">
        <v>2.5299999999999998</v>
      </c>
      <c r="Z158" s="27">
        <f t="shared" si="9"/>
        <v>761.02272394843737</v>
      </c>
      <c r="AA158" s="27">
        <f t="shared" si="10"/>
        <v>0.69394386454074264</v>
      </c>
      <c r="AB158" s="6">
        <f t="shared" si="11"/>
        <v>1.2833321870221024</v>
      </c>
      <c r="AC158" s="6">
        <f t="shared" si="12"/>
        <v>763.00000000000023</v>
      </c>
    </row>
    <row r="159" spans="25:29" x14ac:dyDescent="0.3">
      <c r="Y159" s="6">
        <v>2.54</v>
      </c>
      <c r="Z159" s="27">
        <f t="shared" si="9"/>
        <v>761.01744287793679</v>
      </c>
      <c r="AA159" s="27">
        <f t="shared" si="10"/>
        <v>0.69228549639593617</v>
      </c>
      <c r="AB159" s="6">
        <f t="shared" si="11"/>
        <v>1.2902716256675097</v>
      </c>
      <c r="AC159" s="6">
        <f t="shared" si="12"/>
        <v>763.00000000000023</v>
      </c>
    </row>
    <row r="160" spans="25:29" x14ac:dyDescent="0.3">
      <c r="Y160" s="6">
        <v>2.5499999999999998</v>
      </c>
      <c r="Z160" s="27">
        <f t="shared" si="9"/>
        <v>761.01217446455473</v>
      </c>
      <c r="AA160" s="27">
        <f t="shared" si="10"/>
        <v>0.69063105481406395</v>
      </c>
      <c r="AB160" s="6">
        <f t="shared" si="11"/>
        <v>1.297194480631469</v>
      </c>
      <c r="AC160" s="6">
        <f t="shared" si="12"/>
        <v>763.00000000000023</v>
      </c>
    </row>
    <row r="161" spans="25:29" x14ac:dyDescent="0.3">
      <c r="Y161" s="6">
        <v>2.56</v>
      </c>
      <c r="Z161" s="27">
        <f t="shared" si="9"/>
        <v>761.00691867814692</v>
      </c>
      <c r="AA161" s="27">
        <f t="shared" si="10"/>
        <v>0.68898053067369136</v>
      </c>
      <c r="AB161" s="6">
        <f t="shared" si="11"/>
        <v>1.3041007911796096</v>
      </c>
      <c r="AC161" s="6">
        <f t="shared" si="12"/>
        <v>763.00000000000023</v>
      </c>
    </row>
    <row r="162" spans="25:29" x14ac:dyDescent="0.3">
      <c r="Y162" s="6">
        <v>2.57</v>
      </c>
      <c r="Z162" s="27">
        <f t="shared" si="9"/>
        <v>761.0016754886401</v>
      </c>
      <c r="AA162" s="27">
        <f t="shared" si="10"/>
        <v>0.68733391487372664</v>
      </c>
      <c r="AB162" s="6">
        <f t="shared" si="11"/>
        <v>1.3109905964863466</v>
      </c>
      <c r="AC162" s="6">
        <f t="shared" si="12"/>
        <v>763.00000000000023</v>
      </c>
    </row>
    <row r="163" spans="25:29" x14ac:dyDescent="0.3">
      <c r="Y163" s="6">
        <v>2.58</v>
      </c>
      <c r="Z163" s="27">
        <f t="shared" si="9"/>
        <v>760.99644486603177</v>
      </c>
      <c r="AA163" s="27">
        <f t="shared" si="10"/>
        <v>0.6856911983333801</v>
      </c>
      <c r="AB163" s="6">
        <f t="shared" si="11"/>
        <v>1.3178639356350839</v>
      </c>
      <c r="AC163" s="6">
        <f t="shared" si="12"/>
        <v>763.00000000000023</v>
      </c>
    </row>
    <row r="164" spans="25:29" x14ac:dyDescent="0.3">
      <c r="Y164" s="6">
        <v>2.59</v>
      </c>
      <c r="Z164" s="27">
        <f t="shared" si="9"/>
        <v>760.99122678038964</v>
      </c>
      <c r="AA164" s="27">
        <f t="shared" si="10"/>
        <v>0.68405237199212254</v>
      </c>
      <c r="AB164" s="6">
        <f t="shared" si="11"/>
        <v>1.3247208476184176</v>
      </c>
      <c r="AC164" s="6">
        <f t="shared" si="12"/>
        <v>763.00000000000023</v>
      </c>
    </row>
    <row r="165" spans="25:29" x14ac:dyDescent="0.3">
      <c r="Y165" s="6">
        <v>2.6</v>
      </c>
      <c r="Z165" s="27">
        <f t="shared" si="9"/>
        <v>760.98602120185217</v>
      </c>
      <c r="AA165" s="27">
        <f t="shared" si="10"/>
        <v>0.68241742680964446</v>
      </c>
      <c r="AB165" s="6">
        <f t="shared" si="11"/>
        <v>1.3315613713383387</v>
      </c>
      <c r="AC165" s="6">
        <f t="shared" si="12"/>
        <v>763.00000000000011</v>
      </c>
    </row>
    <row r="166" spans="25:29" x14ac:dyDescent="0.3">
      <c r="Y166" s="6">
        <v>2.61</v>
      </c>
      <c r="Z166" s="27">
        <f t="shared" si="9"/>
        <v>760.98082810062795</v>
      </c>
      <c r="AA166" s="27">
        <f t="shared" si="10"/>
        <v>0.68078635376581476</v>
      </c>
      <c r="AB166" s="6">
        <f t="shared" si="11"/>
        <v>1.3383855456064351</v>
      </c>
      <c r="AC166" s="6">
        <f t="shared" si="12"/>
        <v>763.00000000000023</v>
      </c>
    </row>
    <row r="167" spans="25:29" x14ac:dyDescent="0.3">
      <c r="Y167" s="6">
        <v>2.62</v>
      </c>
      <c r="Z167" s="27">
        <f t="shared" si="9"/>
        <v>760.97564744699548</v>
      </c>
      <c r="AA167" s="27">
        <f t="shared" si="10"/>
        <v>0.6791591438606398</v>
      </c>
      <c r="AB167" s="6">
        <f t="shared" si="11"/>
        <v>1.3451934091440931</v>
      </c>
      <c r="AC167" s="6">
        <f t="shared" si="12"/>
        <v>763.00000000000023</v>
      </c>
    </row>
    <row r="168" spans="25:29" x14ac:dyDescent="0.3">
      <c r="Y168" s="6">
        <v>2.63</v>
      </c>
      <c r="Z168" s="27">
        <f t="shared" si="9"/>
        <v>760.97047921130331</v>
      </c>
      <c r="AA168" s="27">
        <f t="shared" si="10"/>
        <v>0.67753578811422233</v>
      </c>
      <c r="AB168" s="6">
        <f t="shared" si="11"/>
        <v>1.3519850005826994</v>
      </c>
      <c r="AC168" s="6">
        <f t="shared" si="12"/>
        <v>763.00000000000023</v>
      </c>
    </row>
    <row r="169" spans="25:29" x14ac:dyDescent="0.3">
      <c r="Y169" s="6">
        <v>2.64</v>
      </c>
      <c r="Z169" s="27">
        <f t="shared" si="9"/>
        <v>760.96532336396967</v>
      </c>
      <c r="AA169" s="27">
        <f t="shared" si="10"/>
        <v>0.6759162775667209</v>
      </c>
      <c r="AB169" s="6">
        <f t="shared" si="11"/>
        <v>1.3587603584638417</v>
      </c>
      <c r="AC169" s="6">
        <f t="shared" si="12"/>
        <v>763.00000000000023</v>
      </c>
    </row>
    <row r="170" spans="25:29" x14ac:dyDescent="0.3">
      <c r="Y170" s="6">
        <v>2.65</v>
      </c>
      <c r="Z170" s="27">
        <f t="shared" si="9"/>
        <v>760.96017987548237</v>
      </c>
      <c r="AA170" s="27">
        <f t="shared" si="10"/>
        <v>0.67430060327830899</v>
      </c>
      <c r="AB170" s="6">
        <f t="shared" si="11"/>
        <v>1.3655195212395088</v>
      </c>
      <c r="AC170" s="6">
        <f t="shared" si="12"/>
        <v>763.00000000000023</v>
      </c>
    </row>
    <row r="171" spans="25:29" x14ac:dyDescent="0.3">
      <c r="Y171" s="6">
        <v>2.66</v>
      </c>
      <c r="Z171" s="27">
        <f t="shared" si="9"/>
        <v>760.95504871639878</v>
      </c>
      <c r="AA171" s="27">
        <f t="shared" si="10"/>
        <v>0.67268875632913394</v>
      </c>
      <c r="AB171" s="6">
        <f t="shared" si="11"/>
        <v>1.3722625272722919</v>
      </c>
      <c r="AC171" s="6">
        <f t="shared" si="12"/>
        <v>763.00000000000011</v>
      </c>
    </row>
    <row r="172" spans="25:29" x14ac:dyDescent="0.3">
      <c r="Y172" s="6">
        <v>2.67</v>
      </c>
      <c r="Z172" s="27">
        <f t="shared" si="9"/>
        <v>760.9499298573453</v>
      </c>
      <c r="AA172" s="27">
        <f t="shared" si="10"/>
        <v>0.67108072781927675</v>
      </c>
      <c r="AB172" s="6">
        <f t="shared" si="11"/>
        <v>1.3789894148355832</v>
      </c>
      <c r="AC172" s="6">
        <f t="shared" si="12"/>
        <v>763.00000000000011</v>
      </c>
    </row>
    <row r="173" spans="25:29" x14ac:dyDescent="0.3">
      <c r="Y173" s="6">
        <v>2.68</v>
      </c>
      <c r="Z173" s="27">
        <f t="shared" si="9"/>
        <v>760.94482326901766</v>
      </c>
      <c r="AA173" s="27">
        <f t="shared" si="10"/>
        <v>0.66947650886871102</v>
      </c>
      <c r="AB173" s="6">
        <f t="shared" si="11"/>
        <v>1.385700222113776</v>
      </c>
      <c r="AC173" s="6">
        <f t="shared" si="12"/>
        <v>763.00000000000011</v>
      </c>
    </row>
    <row r="174" spans="25:29" x14ac:dyDescent="0.3">
      <c r="Y174" s="6">
        <v>2.69</v>
      </c>
      <c r="Z174" s="27">
        <f t="shared" si="9"/>
        <v>760.93972892218039</v>
      </c>
      <c r="AA174" s="27">
        <f t="shared" si="10"/>
        <v>0.6678760906172625</v>
      </c>
      <c r="AB174" s="6">
        <f t="shared" si="11"/>
        <v>1.392394987202463</v>
      </c>
      <c r="AC174" s="6">
        <f t="shared" si="12"/>
        <v>763.00000000000011</v>
      </c>
    </row>
    <row r="175" spans="25:29" x14ac:dyDescent="0.3">
      <c r="Y175" s="6">
        <v>2.7</v>
      </c>
      <c r="Z175" s="27">
        <f t="shared" si="9"/>
        <v>760.93464678766691</v>
      </c>
      <c r="AA175" s="27">
        <f t="shared" si="10"/>
        <v>0.66627946422456896</v>
      </c>
      <c r="AB175" s="6">
        <f t="shared" si="11"/>
        <v>1.3990737481086357</v>
      </c>
      <c r="AC175" s="6">
        <f t="shared" si="12"/>
        <v>763.00000000000011</v>
      </c>
    </row>
    <row r="176" spans="25:29" x14ac:dyDescent="0.3">
      <c r="Y176" s="6">
        <v>2.71</v>
      </c>
      <c r="Z176" s="27">
        <f t="shared" si="9"/>
        <v>760.92957683637917</v>
      </c>
      <c r="AA176" s="27">
        <f t="shared" si="10"/>
        <v>0.66468662087003927</v>
      </c>
      <c r="AB176" s="6">
        <f t="shared" si="11"/>
        <v>1.4057365427508814</v>
      </c>
      <c r="AC176" s="6">
        <f t="shared" si="12"/>
        <v>763.00000000000011</v>
      </c>
    </row>
    <row r="177" spans="25:29" x14ac:dyDescent="0.3">
      <c r="Y177" s="6">
        <v>2.72</v>
      </c>
      <c r="Z177" s="27">
        <f t="shared" si="9"/>
        <v>760.9245190392877</v>
      </c>
      <c r="AA177" s="27">
        <f t="shared" si="10"/>
        <v>0.66309755175281337</v>
      </c>
      <c r="AB177" s="6">
        <f t="shared" si="11"/>
        <v>1.4123834089595819</v>
      </c>
      <c r="AC177" s="6">
        <f t="shared" si="12"/>
        <v>763.00000000000011</v>
      </c>
    </row>
    <row r="178" spans="25:29" x14ac:dyDescent="0.3">
      <c r="Y178" s="6">
        <v>2.73</v>
      </c>
      <c r="Z178" s="27">
        <f t="shared" si="9"/>
        <v>760.91947336743124</v>
      </c>
      <c r="AA178" s="27">
        <f t="shared" si="10"/>
        <v>0.6615122480917216</v>
      </c>
      <c r="AB178" s="6">
        <f t="shared" si="11"/>
        <v>1.4190143844771101</v>
      </c>
      <c r="AC178" s="6">
        <f t="shared" si="12"/>
        <v>763.00000000000011</v>
      </c>
    </row>
    <row r="179" spans="25:29" x14ac:dyDescent="0.3">
      <c r="Y179" s="6">
        <v>2.74</v>
      </c>
      <c r="Z179" s="27">
        <f t="shared" si="9"/>
        <v>760.91443979191683</v>
      </c>
      <c r="AA179" s="27">
        <f t="shared" si="10"/>
        <v>0.65993070112524499</v>
      </c>
      <c r="AB179" s="6">
        <f t="shared" si="11"/>
        <v>1.4256295069580274</v>
      </c>
      <c r="AC179" s="6">
        <f t="shared" si="12"/>
        <v>763.00000000000011</v>
      </c>
    </row>
    <row r="180" spans="25:29" x14ac:dyDescent="0.3">
      <c r="Y180" s="6">
        <v>2.75</v>
      </c>
      <c r="Z180" s="27">
        <f t="shared" si="9"/>
        <v>760.90941828391931</v>
      </c>
      <c r="AA180" s="27">
        <f t="shared" si="10"/>
        <v>0.65835290211147457</v>
      </c>
      <c r="AB180" s="6">
        <f t="shared" si="11"/>
        <v>1.4322288139692798</v>
      </c>
      <c r="AC180" s="6">
        <f t="shared" si="12"/>
        <v>763</v>
      </c>
    </row>
    <row r="181" spans="25:29" x14ac:dyDescent="0.3">
      <c r="Y181" s="6">
        <v>2.76</v>
      </c>
      <c r="Z181" s="27">
        <f t="shared" si="9"/>
        <v>760.90440881468157</v>
      </c>
      <c r="AA181" s="27">
        <f t="shared" si="10"/>
        <v>0.6567788423280716</v>
      </c>
      <c r="AB181" s="6">
        <f t="shared" si="11"/>
        <v>1.4388123429903945</v>
      </c>
      <c r="AC181" s="6">
        <f t="shared" si="12"/>
        <v>763.00000000000011</v>
      </c>
    </row>
    <row r="182" spans="25:29" x14ac:dyDescent="0.3">
      <c r="Y182" s="6">
        <v>2.77</v>
      </c>
      <c r="Z182" s="27">
        <f t="shared" si="9"/>
        <v>760.89941135551419</v>
      </c>
      <c r="AA182" s="27">
        <f t="shared" si="10"/>
        <v>0.65520851307222716</v>
      </c>
      <c r="AB182" s="6">
        <f t="shared" si="11"/>
        <v>1.4453801314136752</v>
      </c>
      <c r="AC182" s="6">
        <f t="shared" si="12"/>
        <v>763.00000000000011</v>
      </c>
    </row>
    <row r="183" spans="25:29" x14ac:dyDescent="0.3">
      <c r="Y183" s="6">
        <v>2.78</v>
      </c>
      <c r="Z183" s="27">
        <f t="shared" si="9"/>
        <v>760.89442587779502</v>
      </c>
      <c r="AA183" s="27">
        <f t="shared" si="10"/>
        <v>0.65364190566062275</v>
      </c>
      <c r="AB183" s="6">
        <f t="shared" si="11"/>
        <v>1.4519322165443975</v>
      </c>
      <c r="AC183" s="6">
        <f t="shared" si="12"/>
        <v>763</v>
      </c>
    </row>
    <row r="184" spans="25:29" x14ac:dyDescent="0.3">
      <c r="Y184" s="6">
        <v>2.79</v>
      </c>
      <c r="Z184" s="27">
        <f t="shared" si="9"/>
        <v>760.88945235296967</v>
      </c>
      <c r="AA184" s="27">
        <f t="shared" si="10"/>
        <v>0.65207901142938962</v>
      </c>
      <c r="AB184" s="6">
        <f t="shared" si="11"/>
        <v>1.4584686356010037</v>
      </c>
      <c r="AC184" s="6">
        <f t="shared" si="12"/>
        <v>763</v>
      </c>
    </row>
    <row r="185" spans="25:29" x14ac:dyDescent="0.3">
      <c r="Y185" s="6">
        <v>2.8</v>
      </c>
      <c r="Z185" s="27">
        <f t="shared" si="9"/>
        <v>760.88449075255073</v>
      </c>
      <c r="AA185" s="27">
        <f t="shared" si="10"/>
        <v>0.65051982173406953</v>
      </c>
      <c r="AB185" s="6">
        <f t="shared" si="11"/>
        <v>1.4649894257152976</v>
      </c>
      <c r="AC185" s="6">
        <f t="shared" si="12"/>
        <v>763.00000000000011</v>
      </c>
    </row>
    <row r="186" spans="25:29" x14ac:dyDescent="0.3">
      <c r="Y186" s="6">
        <v>2.81</v>
      </c>
      <c r="Z186" s="27">
        <f t="shared" si="9"/>
        <v>760.87954104811786</v>
      </c>
      <c r="AA186" s="27">
        <f t="shared" si="10"/>
        <v>0.64896432794957448</v>
      </c>
      <c r="AB186" s="6">
        <f t="shared" si="11"/>
        <v>1.4714946239326383</v>
      </c>
      <c r="AC186" s="6">
        <f t="shared" si="12"/>
        <v>763</v>
      </c>
    </row>
    <row r="187" spans="25:29" x14ac:dyDescent="0.3">
      <c r="Y187" s="6">
        <v>2.82</v>
      </c>
      <c r="Z187" s="27">
        <f t="shared" si="9"/>
        <v>760.87460321131778</v>
      </c>
      <c r="AA187" s="27">
        <f t="shared" si="10"/>
        <v>0.6474125214701475</v>
      </c>
      <c r="AB187" s="6">
        <f t="shared" si="11"/>
        <v>1.4779842672121339</v>
      </c>
      <c r="AC187" s="6">
        <f t="shared" si="12"/>
        <v>763.00000000000011</v>
      </c>
    </row>
    <row r="188" spans="25:29" x14ac:dyDescent="0.3">
      <c r="Y188" s="6">
        <v>2.83</v>
      </c>
      <c r="Z188" s="27">
        <f t="shared" si="9"/>
        <v>760.86967721386395</v>
      </c>
      <c r="AA188" s="27">
        <f t="shared" si="10"/>
        <v>0.64586439370932236</v>
      </c>
      <c r="AB188" s="6">
        <f t="shared" si="11"/>
        <v>1.4844583924268353</v>
      </c>
      <c r="AC188" s="6">
        <f t="shared" si="12"/>
        <v>763.00000000000011</v>
      </c>
    </row>
    <row r="189" spans="25:29" x14ac:dyDescent="0.3">
      <c r="Y189" s="6">
        <v>2.84</v>
      </c>
      <c r="Z189" s="27">
        <f t="shared" si="9"/>
        <v>760.86476302753624</v>
      </c>
      <c r="AA189" s="27">
        <f t="shared" si="10"/>
        <v>0.64431993609988447</v>
      </c>
      <c r="AB189" s="6">
        <f t="shared" si="11"/>
        <v>1.4909170363639286</v>
      </c>
      <c r="AC189" s="6">
        <f t="shared" si="12"/>
        <v>763.00000000000011</v>
      </c>
    </row>
    <row r="190" spans="25:29" x14ac:dyDescent="0.3">
      <c r="Y190" s="6">
        <v>2.85</v>
      </c>
      <c r="Z190" s="27">
        <f t="shared" si="9"/>
        <v>760.85986062418135</v>
      </c>
      <c r="AA190" s="27">
        <f t="shared" si="10"/>
        <v>0.64277914009383119</v>
      </c>
      <c r="AB190" s="6">
        <f t="shared" si="11"/>
        <v>1.4973602357249274</v>
      </c>
      <c r="AC190" s="6">
        <f t="shared" si="12"/>
        <v>763.00000000000011</v>
      </c>
    </row>
    <row r="191" spans="25:29" x14ac:dyDescent="0.3">
      <c r="Y191" s="6">
        <v>2.86</v>
      </c>
      <c r="Z191" s="27">
        <f t="shared" si="9"/>
        <v>760.85496997571192</v>
      </c>
      <c r="AA191" s="27">
        <f t="shared" si="10"/>
        <v>0.6412419971623321</v>
      </c>
      <c r="AB191" s="6">
        <f t="shared" si="11"/>
        <v>1.5037880271258657</v>
      </c>
      <c r="AC191" s="6">
        <f t="shared" si="12"/>
        <v>763.00000000000011</v>
      </c>
    </row>
    <row r="192" spans="25:29" x14ac:dyDescent="0.3">
      <c r="Y192" s="6">
        <v>2.87</v>
      </c>
      <c r="Z192" s="27">
        <f t="shared" si="9"/>
        <v>760.850091054107</v>
      </c>
      <c r="AA192" s="27">
        <f t="shared" si="10"/>
        <v>0.63970849879568992</v>
      </c>
      <c r="AB192" s="6">
        <f t="shared" si="11"/>
        <v>1.510200447097489</v>
      </c>
      <c r="AC192" s="6">
        <f t="shared" si="12"/>
        <v>763.00000000000023</v>
      </c>
    </row>
    <row r="193" spans="25:29" x14ac:dyDescent="0.3">
      <c r="Y193" s="6">
        <v>2.88</v>
      </c>
      <c r="Z193" s="27">
        <f t="shared" si="9"/>
        <v>760.84522383141143</v>
      </c>
      <c r="AA193" s="27">
        <f t="shared" si="10"/>
        <v>0.63817863650330087</v>
      </c>
      <c r="AB193" s="6">
        <f t="shared" si="11"/>
        <v>1.5165975320854459</v>
      </c>
      <c r="AC193" s="6">
        <f t="shared" si="12"/>
        <v>763.00000000000023</v>
      </c>
    </row>
    <row r="194" spans="25:29" x14ac:dyDescent="0.3">
      <c r="Y194" s="6">
        <v>2.89</v>
      </c>
      <c r="Z194" s="27">
        <f t="shared" si="9"/>
        <v>760.84036827973614</v>
      </c>
      <c r="AA194" s="27">
        <f t="shared" si="10"/>
        <v>0.6366524018136156</v>
      </c>
      <c r="AB194" s="6">
        <f t="shared" si="11"/>
        <v>1.522979318450479</v>
      </c>
      <c r="AC194" s="6">
        <f t="shared" si="12"/>
        <v>763.00000000000023</v>
      </c>
    </row>
    <row r="195" spans="25:29" x14ac:dyDescent="0.3">
      <c r="Y195" s="6">
        <v>2.9</v>
      </c>
      <c r="Z195" s="27">
        <f t="shared" si="9"/>
        <v>760.83552437125752</v>
      </c>
      <c r="AA195" s="27">
        <f t="shared" si="10"/>
        <v>0.63512978627409988</v>
      </c>
      <c r="AB195" s="6">
        <f t="shared" si="11"/>
        <v>1.529345842468615</v>
      </c>
      <c r="AC195" s="6">
        <f t="shared" si="12"/>
        <v>763.00000000000023</v>
      </c>
    </row>
    <row r="196" spans="25:29" x14ac:dyDescent="0.3">
      <c r="Y196" s="6">
        <v>2.91</v>
      </c>
      <c r="Z196" s="27">
        <f t="shared" si="9"/>
        <v>760.83069207821768</v>
      </c>
      <c r="AA196" s="27">
        <f t="shared" si="10"/>
        <v>0.63361078145119543</v>
      </c>
      <c r="AB196" s="6">
        <f t="shared" si="11"/>
        <v>1.535697140331356</v>
      </c>
      <c r="AC196" s="6">
        <f t="shared" si="12"/>
        <v>763.00000000000023</v>
      </c>
    </row>
    <row r="197" spans="25:29" x14ac:dyDescent="0.3">
      <c r="Y197" s="6">
        <v>2.92</v>
      </c>
      <c r="Z197" s="27">
        <f t="shared" si="9"/>
        <v>760.8258713729241</v>
      </c>
      <c r="AA197" s="27">
        <f t="shared" si="10"/>
        <v>0.63209537893028078</v>
      </c>
      <c r="AB197" s="6">
        <f t="shared" si="11"/>
        <v>1.5420332481458678</v>
      </c>
      <c r="AC197" s="6">
        <f t="shared" si="12"/>
        <v>763.00000000000034</v>
      </c>
    </row>
    <row r="198" spans="25:29" x14ac:dyDescent="0.3">
      <c r="Y198" s="6">
        <v>2.93</v>
      </c>
      <c r="Z198" s="27">
        <f t="shared" ref="Z198:Z261" si="13">Z197-(beta/100)*Z197*AA197</f>
        <v>760.82106222774939</v>
      </c>
      <c r="AA198" s="27">
        <f t="shared" ref="AA198:AA261" si="14">AA197+(beta/100)*Z197*AA197-(gamma/100)*AA197</f>
        <v>0.63058357031563217</v>
      </c>
      <c r="AB198" s="6">
        <f t="shared" ref="AB198:AB261" si="15">AB197+(gamma/100)*AA197</f>
        <v>1.5483542019351706</v>
      </c>
      <c r="AC198" s="6">
        <f t="shared" si="12"/>
        <v>763.00000000000011</v>
      </c>
    </row>
    <row r="199" spans="25:29" x14ac:dyDescent="0.3">
      <c r="Y199" s="6">
        <v>2.94</v>
      </c>
      <c r="Z199" s="27">
        <f t="shared" si="13"/>
        <v>760.81626461513144</v>
      </c>
      <c r="AA199" s="27">
        <f t="shared" si="14"/>
        <v>0.62907534723038483</v>
      </c>
      <c r="AB199" s="6">
        <f t="shared" si="15"/>
        <v>1.5546600376383268</v>
      </c>
      <c r="AC199" s="6">
        <f t="shared" ref="AC199:AC262" si="16">SUM(Z199:AB199)</f>
        <v>763.00000000000011</v>
      </c>
    </row>
    <row r="200" spans="25:29" x14ac:dyDescent="0.3">
      <c r="Y200" s="6">
        <v>2.95</v>
      </c>
      <c r="Z200" s="27">
        <f t="shared" si="13"/>
        <v>760.81147850757304</v>
      </c>
      <c r="AA200" s="27">
        <f t="shared" si="14"/>
        <v>0.62757070131649384</v>
      </c>
      <c r="AB200" s="6">
        <f t="shared" si="15"/>
        <v>1.5609507911106306</v>
      </c>
      <c r="AC200" s="6">
        <f t="shared" si="16"/>
        <v>763.00000000000011</v>
      </c>
    </row>
    <row r="201" spans="25:29" x14ac:dyDescent="0.3">
      <c r="Y201" s="6">
        <v>2.96</v>
      </c>
      <c r="Z201" s="27">
        <f t="shared" si="13"/>
        <v>760.80670387764167</v>
      </c>
      <c r="AA201" s="27">
        <f t="shared" si="14"/>
        <v>0.62606962423469525</v>
      </c>
      <c r="AB201" s="6">
        <f t="shared" si="15"/>
        <v>1.5672264981237956</v>
      </c>
      <c r="AC201" s="6">
        <f t="shared" si="16"/>
        <v>763.00000000000011</v>
      </c>
    </row>
    <row r="202" spans="25:29" x14ac:dyDescent="0.3">
      <c r="Y202" s="6">
        <v>2.97</v>
      </c>
      <c r="Z202" s="27">
        <f t="shared" si="13"/>
        <v>760.8019406979696</v>
      </c>
      <c r="AA202" s="27">
        <f t="shared" si="14"/>
        <v>0.62457210766446747</v>
      </c>
      <c r="AB202" s="6">
        <f t="shared" si="15"/>
        <v>1.5734871943661426</v>
      </c>
      <c r="AC202" s="6">
        <f t="shared" si="16"/>
        <v>763.00000000000023</v>
      </c>
    </row>
    <row r="203" spans="25:29" x14ac:dyDescent="0.3">
      <c r="Y203" s="6">
        <v>2.98</v>
      </c>
      <c r="Z203" s="27">
        <f t="shared" si="13"/>
        <v>760.79718894125347</v>
      </c>
      <c r="AA203" s="27">
        <f t="shared" si="14"/>
        <v>0.62307814330399225</v>
      </c>
      <c r="AB203" s="6">
        <f t="shared" si="15"/>
        <v>1.5797329154427873</v>
      </c>
      <c r="AC203" s="6">
        <f t="shared" si="16"/>
        <v>763.00000000000034</v>
      </c>
    </row>
    <row r="204" spans="25:29" x14ac:dyDescent="0.3">
      <c r="Y204" s="6">
        <v>2.99</v>
      </c>
      <c r="Z204" s="27">
        <f t="shared" si="13"/>
        <v>760.79244858025436</v>
      </c>
      <c r="AA204" s="27">
        <f t="shared" si="14"/>
        <v>0.62158772287011643</v>
      </c>
      <c r="AB204" s="6">
        <f t="shared" si="15"/>
        <v>1.5859636968758273</v>
      </c>
      <c r="AC204" s="6">
        <f t="shared" si="16"/>
        <v>763.00000000000034</v>
      </c>
    </row>
    <row r="205" spans="25:29" x14ac:dyDescent="0.3">
      <c r="Y205" s="6">
        <v>3</v>
      </c>
      <c r="Z205" s="27">
        <f t="shared" si="13"/>
        <v>760.78771958779748</v>
      </c>
      <c r="AA205" s="27">
        <f t="shared" si="14"/>
        <v>0.62010083809831307</v>
      </c>
      <c r="AB205" s="6">
        <f t="shared" si="15"/>
        <v>1.5921795741045284</v>
      </c>
      <c r="AC205" s="6">
        <f t="shared" si="16"/>
        <v>763.00000000000034</v>
      </c>
    </row>
    <row r="206" spans="25:29" x14ac:dyDescent="0.3">
      <c r="Y206" s="6">
        <v>3.01</v>
      </c>
      <c r="Z206" s="27">
        <f t="shared" si="13"/>
        <v>760.78300193677217</v>
      </c>
      <c r="AA206" s="27">
        <f t="shared" si="14"/>
        <v>0.61861748074264289</v>
      </c>
      <c r="AB206" s="6">
        <f t="shared" si="15"/>
        <v>1.5983805824855115</v>
      </c>
      <c r="AC206" s="6">
        <f t="shared" si="16"/>
        <v>763.00000000000034</v>
      </c>
    </row>
    <row r="207" spans="25:29" x14ac:dyDescent="0.3">
      <c r="Y207" s="6">
        <v>3.02</v>
      </c>
      <c r="Z207" s="27">
        <f t="shared" si="13"/>
        <v>760.77829560013163</v>
      </c>
      <c r="AA207" s="27">
        <f t="shared" si="14"/>
        <v>0.61713764257571591</v>
      </c>
      <c r="AB207" s="6">
        <f t="shared" si="15"/>
        <v>1.6045667572929379</v>
      </c>
      <c r="AC207" s="6">
        <f t="shared" si="16"/>
        <v>763.00000000000023</v>
      </c>
    </row>
    <row r="208" spans="25:29" x14ac:dyDescent="0.3">
      <c r="Y208" s="6">
        <v>3.03</v>
      </c>
      <c r="Z208" s="27">
        <f t="shared" si="13"/>
        <v>760.77360055089298</v>
      </c>
      <c r="AA208" s="27">
        <f t="shared" si="14"/>
        <v>0.6156613153886531</v>
      </c>
      <c r="AB208" s="6">
        <f t="shared" si="15"/>
        <v>1.610738133718695</v>
      </c>
      <c r="AC208" s="6">
        <f t="shared" si="16"/>
        <v>763.00000000000034</v>
      </c>
    </row>
    <row r="209" spans="25:29" x14ac:dyDescent="0.3">
      <c r="Y209" s="6">
        <v>3.04</v>
      </c>
      <c r="Z209" s="27">
        <f t="shared" si="13"/>
        <v>760.76891676213666</v>
      </c>
      <c r="AA209" s="27">
        <f t="shared" si="14"/>
        <v>0.61418849099104789</v>
      </c>
      <c r="AB209" s="6">
        <f t="shared" si="15"/>
        <v>1.6168947468725816</v>
      </c>
      <c r="AC209" s="6">
        <f t="shared" si="16"/>
        <v>763.00000000000034</v>
      </c>
    </row>
    <row r="210" spans="25:29" x14ac:dyDescent="0.3">
      <c r="Y210" s="6">
        <v>3.05</v>
      </c>
      <c r="Z210" s="27">
        <f t="shared" si="13"/>
        <v>760.76424420700687</v>
      </c>
      <c r="AA210" s="27">
        <f t="shared" si="14"/>
        <v>0.61271916121092762</v>
      </c>
      <c r="AB210" s="6">
        <f t="shared" si="15"/>
        <v>1.623036631782492</v>
      </c>
      <c r="AC210" s="6">
        <f t="shared" si="16"/>
        <v>763.00000000000034</v>
      </c>
    </row>
    <row r="211" spans="25:29" x14ac:dyDescent="0.3">
      <c r="Y211" s="6">
        <v>3.06</v>
      </c>
      <c r="Z211" s="27">
        <f t="shared" si="13"/>
        <v>760.75958285871093</v>
      </c>
      <c r="AA211" s="27">
        <f t="shared" si="14"/>
        <v>0.61125331789471615</v>
      </c>
      <c r="AB211" s="6">
        <f t="shared" si="15"/>
        <v>1.6291638233946013</v>
      </c>
      <c r="AC211" s="6">
        <f t="shared" si="16"/>
        <v>763.00000000000023</v>
      </c>
    </row>
    <row r="212" spans="25:29" x14ac:dyDescent="0.3">
      <c r="Y212" s="6">
        <v>3.07</v>
      </c>
      <c r="Z212" s="27">
        <f t="shared" si="13"/>
        <v>760.75493269051947</v>
      </c>
      <c r="AA212" s="27">
        <f t="shared" si="14"/>
        <v>0.60979095290719487</v>
      </c>
      <c r="AB212" s="6">
        <f t="shared" si="15"/>
        <v>1.6352763565735484</v>
      </c>
      <c r="AC212" s="6">
        <f t="shared" si="16"/>
        <v>763.00000000000023</v>
      </c>
    </row>
    <row r="213" spans="25:29" x14ac:dyDescent="0.3">
      <c r="Y213" s="6">
        <v>3.08</v>
      </c>
      <c r="Z213" s="27">
        <f t="shared" si="13"/>
        <v>760.7502936757661</v>
      </c>
      <c r="AA213" s="27">
        <f t="shared" si="14"/>
        <v>0.60833205813146496</v>
      </c>
      <c r="AB213" s="6">
        <f t="shared" si="15"/>
        <v>1.6413742661026203</v>
      </c>
      <c r="AC213" s="6">
        <f t="shared" si="16"/>
        <v>763.00000000000023</v>
      </c>
    </row>
    <row r="214" spans="25:29" x14ac:dyDescent="0.3">
      <c r="Y214" s="6">
        <v>3.09</v>
      </c>
      <c r="Z214" s="27">
        <f t="shared" si="13"/>
        <v>760.74566578784732</v>
      </c>
      <c r="AA214" s="27">
        <f t="shared" si="14"/>
        <v>0.60687662546890919</v>
      </c>
      <c r="AB214" s="6">
        <f t="shared" si="15"/>
        <v>1.6474575866839349</v>
      </c>
      <c r="AC214" s="6">
        <f t="shared" si="16"/>
        <v>763.00000000000011</v>
      </c>
    </row>
    <row r="215" spans="25:29" x14ac:dyDescent="0.3">
      <c r="Y215" s="6">
        <v>3.1</v>
      </c>
      <c r="Z215" s="27">
        <f t="shared" si="13"/>
        <v>760.74104900022235</v>
      </c>
      <c r="AA215" s="27">
        <f t="shared" si="14"/>
        <v>0.60542464683915431</v>
      </c>
      <c r="AB215" s="6">
        <f t="shared" si="15"/>
        <v>1.6535263529386239</v>
      </c>
      <c r="AC215" s="6">
        <f t="shared" si="16"/>
        <v>763.00000000000011</v>
      </c>
    </row>
    <row r="216" spans="25:29" x14ac:dyDescent="0.3">
      <c r="Y216" s="6">
        <v>3.11</v>
      </c>
      <c r="Z216" s="27">
        <f t="shared" si="13"/>
        <v>760.73644328641308</v>
      </c>
      <c r="AA216" s="27">
        <f t="shared" si="14"/>
        <v>0.60397611418003283</v>
      </c>
      <c r="AB216" s="6">
        <f t="shared" si="15"/>
        <v>1.6595805994070154</v>
      </c>
      <c r="AC216" s="6">
        <f t="shared" si="16"/>
        <v>763.00000000000011</v>
      </c>
    </row>
    <row r="217" spans="25:29" x14ac:dyDescent="0.3">
      <c r="Y217" s="6">
        <v>3.12</v>
      </c>
      <c r="Z217" s="27">
        <f t="shared" si="13"/>
        <v>760.7318486200038</v>
      </c>
      <c r="AA217" s="27">
        <f t="shared" si="14"/>
        <v>0.60253101944754517</v>
      </c>
      <c r="AB217" s="6">
        <f t="shared" si="15"/>
        <v>1.6656203605488158</v>
      </c>
      <c r="AC217" s="6">
        <f t="shared" si="16"/>
        <v>763.00000000000011</v>
      </c>
    </row>
    <row r="218" spans="25:29" x14ac:dyDescent="0.3">
      <c r="Y218" s="6">
        <v>3.13</v>
      </c>
      <c r="Z218" s="27">
        <f t="shared" si="13"/>
        <v>760.727264974641</v>
      </c>
      <c r="AA218" s="27">
        <f t="shared" si="14"/>
        <v>0.60108935461582191</v>
      </c>
      <c r="AB218" s="6">
        <f t="shared" si="15"/>
        <v>1.6716456707432912</v>
      </c>
      <c r="AC218" s="6">
        <f t="shared" si="16"/>
        <v>763.00000000000011</v>
      </c>
    </row>
    <row r="219" spans="25:29" x14ac:dyDescent="0.3">
      <c r="Y219" s="6">
        <v>3.14</v>
      </c>
      <c r="Z219" s="27">
        <f t="shared" si="13"/>
        <v>760.72269232403357</v>
      </c>
      <c r="AA219" s="27">
        <f t="shared" si="14"/>
        <v>0.59965111167708629</v>
      </c>
      <c r="AB219" s="6">
        <f t="shared" si="15"/>
        <v>1.6776565642894494</v>
      </c>
      <c r="AC219" s="6">
        <f t="shared" si="16"/>
        <v>763.00000000000011</v>
      </c>
    </row>
    <row r="220" spans="25:29" x14ac:dyDescent="0.3">
      <c r="Y220" s="6">
        <v>3.15</v>
      </c>
      <c r="Z220" s="27">
        <f t="shared" si="13"/>
        <v>760.71813064195226</v>
      </c>
      <c r="AA220" s="27">
        <f t="shared" si="14"/>
        <v>0.5982162826416163</v>
      </c>
      <c r="AB220" s="6">
        <f t="shared" si="15"/>
        <v>1.6836530754062202</v>
      </c>
      <c r="AC220" s="6">
        <f t="shared" si="16"/>
        <v>763.00000000000011</v>
      </c>
    </row>
    <row r="221" spans="25:29" x14ac:dyDescent="0.3">
      <c r="Y221" s="6">
        <v>3.16</v>
      </c>
      <c r="Z221" s="27">
        <f t="shared" si="13"/>
        <v>760.71357990222975</v>
      </c>
      <c r="AA221" s="27">
        <f t="shared" si="14"/>
        <v>0.59678485953770721</v>
      </c>
      <c r="AB221" s="6">
        <f t="shared" si="15"/>
        <v>1.6896352382326363</v>
      </c>
      <c r="AC221" s="6">
        <f t="shared" si="16"/>
        <v>763.00000000000011</v>
      </c>
    </row>
    <row r="222" spans="25:29" x14ac:dyDescent="0.3">
      <c r="Y222" s="6">
        <v>3.17</v>
      </c>
      <c r="Z222" s="27">
        <f t="shared" si="13"/>
        <v>760.70904007876049</v>
      </c>
      <c r="AA222" s="27">
        <f t="shared" si="14"/>
        <v>0.59535683441163401</v>
      </c>
      <c r="AB222" s="6">
        <f t="shared" si="15"/>
        <v>1.6956030868280134</v>
      </c>
      <c r="AC222" s="6">
        <f t="shared" si="16"/>
        <v>763.00000000000011</v>
      </c>
    </row>
    <row r="223" spans="25:29" x14ac:dyDescent="0.3">
      <c r="Y223" s="6">
        <v>3.18</v>
      </c>
      <c r="Z223" s="27">
        <f t="shared" si="13"/>
        <v>760.70451114550042</v>
      </c>
      <c r="AA223" s="27">
        <f t="shared" si="14"/>
        <v>0.59393219932761376</v>
      </c>
      <c r="AB223" s="6">
        <f t="shared" si="15"/>
        <v>1.7015566551721297</v>
      </c>
      <c r="AC223" s="6">
        <f t="shared" si="16"/>
        <v>763.00000000000011</v>
      </c>
    </row>
    <row r="224" spans="25:29" x14ac:dyDescent="0.3">
      <c r="Y224" s="6">
        <v>3.19</v>
      </c>
      <c r="Z224" s="27">
        <f t="shared" si="13"/>
        <v>760.69999307646697</v>
      </c>
      <c r="AA224" s="27">
        <f t="shared" si="14"/>
        <v>0.59251094636776847</v>
      </c>
      <c r="AB224" s="6">
        <f t="shared" si="15"/>
        <v>1.7074959771654059</v>
      </c>
      <c r="AC224" s="6">
        <f t="shared" si="16"/>
        <v>763.00000000000011</v>
      </c>
    </row>
    <row r="225" spans="25:29" x14ac:dyDescent="0.3">
      <c r="Y225" s="6">
        <v>3.2</v>
      </c>
      <c r="Z225" s="27">
        <f t="shared" si="13"/>
        <v>760.69548584573897</v>
      </c>
      <c r="AA225" s="27">
        <f t="shared" si="14"/>
        <v>0.5910930676320878</v>
      </c>
      <c r="AB225" s="6">
        <f t="shared" si="15"/>
        <v>1.7134210866290835</v>
      </c>
      <c r="AC225" s="6">
        <f t="shared" si="16"/>
        <v>763.00000000000011</v>
      </c>
    </row>
    <row r="226" spans="25:29" x14ac:dyDescent="0.3">
      <c r="Y226" s="6">
        <v>3.21</v>
      </c>
      <c r="Z226" s="27">
        <f t="shared" si="13"/>
        <v>760.69098942745632</v>
      </c>
      <c r="AA226" s="27">
        <f t="shared" si="14"/>
        <v>0.5896785552383913</v>
      </c>
      <c r="AB226" s="6">
        <f t="shared" si="15"/>
        <v>1.7193320173054045</v>
      </c>
      <c r="AC226" s="6">
        <f t="shared" si="16"/>
        <v>763.00000000000011</v>
      </c>
    </row>
    <row r="227" spans="25:29" x14ac:dyDescent="0.3">
      <c r="Y227" s="6">
        <v>3.22</v>
      </c>
      <c r="Z227" s="27">
        <f t="shared" si="13"/>
        <v>760.68650379582004</v>
      </c>
      <c r="AA227" s="27">
        <f t="shared" si="14"/>
        <v>0.58826740132229183</v>
      </c>
      <c r="AB227" s="6">
        <f t="shared" si="15"/>
        <v>1.7252288028577885</v>
      </c>
      <c r="AC227" s="6">
        <f t="shared" si="16"/>
        <v>763.00000000000011</v>
      </c>
    </row>
    <row r="228" spans="25:29" x14ac:dyDescent="0.3">
      <c r="Y228" s="6">
        <v>3.23</v>
      </c>
      <c r="Z228" s="27">
        <f t="shared" si="13"/>
        <v>760.68202892509191</v>
      </c>
      <c r="AA228" s="27">
        <f t="shared" si="14"/>
        <v>0.58685959803715793</v>
      </c>
      <c r="AB228" s="6">
        <f t="shared" si="15"/>
        <v>1.7311114768710114</v>
      </c>
      <c r="AC228" s="6">
        <f t="shared" si="16"/>
        <v>763</v>
      </c>
    </row>
    <row r="229" spans="25:29" x14ac:dyDescent="0.3">
      <c r="Y229" s="6">
        <v>3.24</v>
      </c>
      <c r="Z229" s="27">
        <f t="shared" si="13"/>
        <v>760.67756478959461</v>
      </c>
      <c r="AA229" s="27">
        <f t="shared" si="14"/>
        <v>0.58545513755407708</v>
      </c>
      <c r="AB229" s="6">
        <f t="shared" si="15"/>
        <v>1.7369800728513829</v>
      </c>
      <c r="AC229" s="6">
        <f t="shared" si="16"/>
        <v>763</v>
      </c>
    </row>
    <row r="230" spans="25:29" x14ac:dyDescent="0.3">
      <c r="Y230" s="6">
        <v>3.25</v>
      </c>
      <c r="Z230" s="27">
        <f t="shared" si="13"/>
        <v>760.67311136371131</v>
      </c>
      <c r="AA230" s="27">
        <f t="shared" si="14"/>
        <v>0.58405401206181817</v>
      </c>
      <c r="AB230" s="6">
        <f t="shared" si="15"/>
        <v>1.7428346242269237</v>
      </c>
      <c r="AC230" s="6">
        <f t="shared" si="16"/>
        <v>763.00000000000011</v>
      </c>
    </row>
    <row r="231" spans="25:29" x14ac:dyDescent="0.3">
      <c r="Y231" s="6">
        <v>3.26</v>
      </c>
      <c r="Z231" s="27">
        <f t="shared" si="13"/>
        <v>760.66866862188567</v>
      </c>
      <c r="AA231" s="27">
        <f t="shared" si="14"/>
        <v>0.58265621376679522</v>
      </c>
      <c r="AB231" s="6">
        <f t="shared" si="15"/>
        <v>1.7486751643475418</v>
      </c>
      <c r="AC231" s="6">
        <f t="shared" si="16"/>
        <v>763</v>
      </c>
    </row>
    <row r="232" spans="25:29" x14ac:dyDescent="0.3">
      <c r="Y232" s="6">
        <v>3.27</v>
      </c>
      <c r="Z232" s="27">
        <f t="shared" si="13"/>
        <v>760.66423653862182</v>
      </c>
      <c r="AA232" s="27">
        <f t="shared" si="14"/>
        <v>0.58126173489302979</v>
      </c>
      <c r="AB232" s="6">
        <f t="shared" si="15"/>
        <v>1.7545017264852096</v>
      </c>
      <c r="AC232" s="6">
        <f t="shared" si="16"/>
        <v>763</v>
      </c>
    </row>
    <row r="233" spans="25:29" x14ac:dyDescent="0.3">
      <c r="Y233" s="6">
        <v>3.28</v>
      </c>
      <c r="Z233" s="27">
        <f t="shared" si="13"/>
        <v>760.65981508848381</v>
      </c>
      <c r="AA233" s="27">
        <f t="shared" si="14"/>
        <v>0.57987056768211465</v>
      </c>
      <c r="AB233" s="6">
        <f t="shared" si="15"/>
        <v>1.76031434383414</v>
      </c>
      <c r="AC233" s="6">
        <f t="shared" si="16"/>
        <v>763</v>
      </c>
    </row>
    <row r="234" spans="25:29" x14ac:dyDescent="0.3">
      <c r="Y234" s="6">
        <v>3.29</v>
      </c>
      <c r="Z234" s="27">
        <f t="shared" si="13"/>
        <v>760.65540424609594</v>
      </c>
      <c r="AA234" s="27">
        <f t="shared" si="14"/>
        <v>0.57848270439317684</v>
      </c>
      <c r="AB234" s="6">
        <f t="shared" si="15"/>
        <v>1.7661130495109612</v>
      </c>
      <c r="AC234" s="6">
        <f t="shared" si="16"/>
        <v>763.00000000000011</v>
      </c>
    </row>
    <row r="235" spans="25:29" x14ac:dyDescent="0.3">
      <c r="Y235" s="6">
        <v>3.3</v>
      </c>
      <c r="Z235" s="27">
        <f t="shared" si="13"/>
        <v>760.65100398614231</v>
      </c>
      <c r="AA235" s="27">
        <f t="shared" si="14"/>
        <v>0.57709813730284076</v>
      </c>
      <c r="AB235" s="6">
        <f t="shared" si="15"/>
        <v>1.7718978765548929</v>
      </c>
      <c r="AC235" s="6">
        <f t="shared" si="16"/>
        <v>763.00000000000011</v>
      </c>
    </row>
    <row r="236" spans="25:29" x14ac:dyDescent="0.3">
      <c r="Y236" s="6">
        <v>3.31</v>
      </c>
      <c r="Z236" s="27">
        <f t="shared" si="13"/>
        <v>760.64661428336694</v>
      </c>
      <c r="AA236" s="27">
        <f t="shared" si="14"/>
        <v>0.57571685870519174</v>
      </c>
      <c r="AB236" s="6">
        <f t="shared" si="15"/>
        <v>1.7776688579279214</v>
      </c>
      <c r="AC236" s="6">
        <f t="shared" si="16"/>
        <v>763</v>
      </c>
    </row>
    <row r="237" spans="25:29" x14ac:dyDescent="0.3">
      <c r="Y237" s="6">
        <v>3.32</v>
      </c>
      <c r="Z237" s="27">
        <f t="shared" si="13"/>
        <v>760.6422351125733</v>
      </c>
      <c r="AA237" s="27">
        <f t="shared" si="14"/>
        <v>0.57433886091173947</v>
      </c>
      <c r="AB237" s="6">
        <f t="shared" si="15"/>
        <v>1.7834260265149733</v>
      </c>
      <c r="AC237" s="6">
        <f t="shared" si="16"/>
        <v>763</v>
      </c>
    </row>
    <row r="238" spans="25:29" x14ac:dyDescent="0.3">
      <c r="Y238" s="6">
        <v>3.33</v>
      </c>
      <c r="Z238" s="27">
        <f t="shared" si="13"/>
        <v>760.63786644862455</v>
      </c>
      <c r="AA238" s="27">
        <f t="shared" si="14"/>
        <v>0.57296413625138121</v>
      </c>
      <c r="AB238" s="6">
        <f t="shared" si="15"/>
        <v>1.7891694151240907</v>
      </c>
      <c r="AC238" s="6">
        <f t="shared" si="16"/>
        <v>763</v>
      </c>
    </row>
    <row r="239" spans="25:29" x14ac:dyDescent="0.3">
      <c r="Y239" s="6">
        <v>3.34</v>
      </c>
      <c r="Z239" s="27">
        <f t="shared" si="13"/>
        <v>760.63350826644307</v>
      </c>
      <c r="AA239" s="27">
        <f t="shared" si="14"/>
        <v>0.57159267707036565</v>
      </c>
      <c r="AB239" s="6">
        <f t="shared" si="15"/>
        <v>1.7948990564866045</v>
      </c>
      <c r="AC239" s="6">
        <f t="shared" si="16"/>
        <v>763.00000000000011</v>
      </c>
    </row>
    <row r="240" spans="25:29" x14ac:dyDescent="0.3">
      <c r="Y240" s="6">
        <v>3.35</v>
      </c>
      <c r="Z240" s="27">
        <f t="shared" si="13"/>
        <v>760.62916054101049</v>
      </c>
      <c r="AA240" s="27">
        <f t="shared" si="14"/>
        <v>0.57022447573225643</v>
      </c>
      <c r="AB240" s="6">
        <f t="shared" si="15"/>
        <v>1.8006149832573082</v>
      </c>
      <c r="AC240" s="6">
        <f t="shared" si="16"/>
        <v>763.00000000000011</v>
      </c>
    </row>
    <row r="241" spans="25:29" x14ac:dyDescent="0.3">
      <c r="Y241" s="6">
        <v>3.36</v>
      </c>
      <c r="Z241" s="27">
        <f t="shared" si="13"/>
        <v>760.62482324736754</v>
      </c>
      <c r="AA241" s="27">
        <f t="shared" si="14"/>
        <v>0.56885952461789546</v>
      </c>
      <c r="AB241" s="6">
        <f t="shared" si="15"/>
        <v>1.8063172280146307</v>
      </c>
      <c r="AC241" s="6">
        <f t="shared" si="16"/>
        <v>763.00000000000011</v>
      </c>
    </row>
    <row r="242" spans="25:29" x14ac:dyDescent="0.3">
      <c r="Y242" s="6">
        <v>3.37</v>
      </c>
      <c r="Z242" s="27">
        <f t="shared" si="13"/>
        <v>760.62049636061386</v>
      </c>
      <c r="AA242" s="27">
        <f t="shared" si="14"/>
        <v>0.5674978161253672</v>
      </c>
      <c r="AB242" s="6">
        <f t="shared" si="15"/>
        <v>1.8120058232608096</v>
      </c>
      <c r="AC242" s="6">
        <f t="shared" si="16"/>
        <v>763.00000000000011</v>
      </c>
    </row>
    <row r="243" spans="25:29" x14ac:dyDescent="0.3">
      <c r="Y243" s="6">
        <v>3.38</v>
      </c>
      <c r="Z243" s="27">
        <f t="shared" si="13"/>
        <v>760.61617985590806</v>
      </c>
      <c r="AA243" s="27">
        <f t="shared" si="14"/>
        <v>0.56613934266996202</v>
      </c>
      <c r="AB243" s="6">
        <f t="shared" si="15"/>
        <v>1.8176808014220633</v>
      </c>
      <c r="AC243" s="6">
        <f t="shared" si="16"/>
        <v>763.00000000000011</v>
      </c>
    </row>
    <row r="244" spans="25:29" x14ac:dyDescent="0.3">
      <c r="Y244" s="6">
        <v>3.39</v>
      </c>
      <c r="Z244" s="27">
        <f t="shared" si="13"/>
        <v>760.61187370846721</v>
      </c>
      <c r="AA244" s="27">
        <f t="shared" si="14"/>
        <v>0.56478409668414009</v>
      </c>
      <c r="AB244" s="6">
        <f t="shared" si="15"/>
        <v>1.8233421948487629</v>
      </c>
      <c r="AC244" s="6">
        <f t="shared" si="16"/>
        <v>763.00000000000011</v>
      </c>
    </row>
    <row r="245" spans="25:29" x14ac:dyDescent="0.3">
      <c r="Y245" s="6">
        <v>3.4</v>
      </c>
      <c r="Z245" s="27">
        <f t="shared" si="13"/>
        <v>760.60757789356705</v>
      </c>
      <c r="AA245" s="27">
        <f t="shared" si="14"/>
        <v>0.56343207061749534</v>
      </c>
      <c r="AB245" s="6">
        <f t="shared" si="15"/>
        <v>1.8289900358156044</v>
      </c>
      <c r="AC245" s="6">
        <f t="shared" si="16"/>
        <v>763.00000000000023</v>
      </c>
    </row>
    <row r="246" spans="25:29" x14ac:dyDescent="0.3">
      <c r="Y246" s="6">
        <v>3.41</v>
      </c>
      <c r="Z246" s="27">
        <f t="shared" si="13"/>
        <v>760.60329238654163</v>
      </c>
      <c r="AA246" s="27">
        <f t="shared" si="14"/>
        <v>0.56208325693671968</v>
      </c>
      <c r="AB246" s="6">
        <f t="shared" si="15"/>
        <v>1.8346243565217792</v>
      </c>
      <c r="AC246" s="6">
        <f t="shared" si="16"/>
        <v>763.00000000000011</v>
      </c>
    </row>
    <row r="247" spans="25:29" x14ac:dyDescent="0.3">
      <c r="Y247" s="6">
        <v>3.42</v>
      </c>
      <c r="Z247" s="27">
        <f t="shared" si="13"/>
        <v>760.59901716278341</v>
      </c>
      <c r="AA247" s="27">
        <f t="shared" si="14"/>
        <v>0.5607376481255667</v>
      </c>
      <c r="AB247" s="6">
        <f t="shared" si="15"/>
        <v>1.8402451890911464</v>
      </c>
      <c r="AC247" s="6">
        <f t="shared" si="16"/>
        <v>763.00000000000011</v>
      </c>
    </row>
    <row r="248" spans="25:29" x14ac:dyDescent="0.3">
      <c r="Y248" s="6">
        <v>3.43</v>
      </c>
      <c r="Z248" s="27">
        <f t="shared" si="13"/>
        <v>760.59475219774288</v>
      </c>
      <c r="AA248" s="27">
        <f t="shared" si="14"/>
        <v>0.55939523668481583</v>
      </c>
      <c r="AB248" s="6">
        <f t="shared" si="15"/>
        <v>1.8458525655724021</v>
      </c>
      <c r="AC248" s="6">
        <f t="shared" si="16"/>
        <v>763.00000000000011</v>
      </c>
    </row>
    <row r="249" spans="25:29" x14ac:dyDescent="0.3">
      <c r="Y249" s="6">
        <v>3.44</v>
      </c>
      <c r="Z249" s="27">
        <f t="shared" si="13"/>
        <v>760.59049746692858</v>
      </c>
      <c r="AA249" s="27">
        <f t="shared" si="14"/>
        <v>0.55805601513223657</v>
      </c>
      <c r="AB249" s="6">
        <f t="shared" si="15"/>
        <v>1.8514465179392503</v>
      </c>
      <c r="AC249" s="6">
        <f t="shared" si="16"/>
        <v>763.00000000000011</v>
      </c>
    </row>
    <row r="250" spans="25:29" x14ac:dyDescent="0.3">
      <c r="Y250" s="6">
        <v>3.45</v>
      </c>
      <c r="Z250" s="27">
        <f t="shared" si="13"/>
        <v>760.58625294590695</v>
      </c>
      <c r="AA250" s="27">
        <f t="shared" si="14"/>
        <v>0.55671997600255263</v>
      </c>
      <c r="AB250" s="6">
        <f t="shared" si="15"/>
        <v>1.8570270780905727</v>
      </c>
      <c r="AC250" s="6">
        <f t="shared" si="16"/>
        <v>763.00000000000011</v>
      </c>
    </row>
    <row r="251" spans="25:29" x14ac:dyDescent="0.3">
      <c r="Y251" s="6">
        <v>3.46</v>
      </c>
      <c r="Z251" s="27">
        <f t="shared" si="13"/>
        <v>760.58201861030204</v>
      </c>
      <c r="AA251" s="27">
        <f t="shared" si="14"/>
        <v>0.5553871118474063</v>
      </c>
      <c r="AB251" s="6">
        <f t="shared" si="15"/>
        <v>1.8625942778505982</v>
      </c>
      <c r="AC251" s="6">
        <f t="shared" si="16"/>
        <v>763</v>
      </c>
    </row>
    <row r="252" spans="25:29" x14ac:dyDescent="0.3">
      <c r="Y252" s="6">
        <v>3.47</v>
      </c>
      <c r="Z252" s="27">
        <f t="shared" si="13"/>
        <v>760.57779443579568</v>
      </c>
      <c r="AA252" s="27">
        <f t="shared" si="14"/>
        <v>0.5540574152353227</v>
      </c>
      <c r="AB252" s="6">
        <f t="shared" si="15"/>
        <v>1.8681481489690723</v>
      </c>
      <c r="AC252" s="6">
        <f t="shared" si="16"/>
        <v>763.00000000000011</v>
      </c>
    </row>
    <row r="253" spans="25:29" x14ac:dyDescent="0.3">
      <c r="Y253" s="6">
        <v>3.48</v>
      </c>
      <c r="Z253" s="27">
        <f t="shared" si="13"/>
        <v>760.57358039812698</v>
      </c>
      <c r="AA253" s="27">
        <f t="shared" si="14"/>
        <v>0.55273087875167426</v>
      </c>
      <c r="AB253" s="6">
        <f t="shared" si="15"/>
        <v>1.8736887231214256</v>
      </c>
      <c r="AC253" s="6">
        <f t="shared" si="16"/>
        <v>763</v>
      </c>
    </row>
    <row r="254" spans="25:29" x14ac:dyDescent="0.3">
      <c r="Y254" s="6">
        <v>3.49</v>
      </c>
      <c r="Z254" s="27">
        <f t="shared" si="13"/>
        <v>760.56937647309246</v>
      </c>
      <c r="AA254" s="27">
        <f t="shared" si="14"/>
        <v>0.55140749499864516</v>
      </c>
      <c r="AB254" s="6">
        <f t="shared" si="15"/>
        <v>1.8792160319089424</v>
      </c>
      <c r="AC254" s="6">
        <f t="shared" si="16"/>
        <v>763.00000000000011</v>
      </c>
    </row>
    <row r="255" spans="25:29" x14ac:dyDescent="0.3">
      <c r="Y255" s="6">
        <v>3.5</v>
      </c>
      <c r="Z255" s="27">
        <f t="shared" si="13"/>
        <v>760.56518263654596</v>
      </c>
      <c r="AA255" s="27">
        <f t="shared" si="14"/>
        <v>0.55008725659519575</v>
      </c>
      <c r="AB255" s="6">
        <f t="shared" si="15"/>
        <v>1.8847301068589288</v>
      </c>
      <c r="AC255" s="6">
        <f t="shared" si="16"/>
        <v>763.00000000000011</v>
      </c>
    </row>
    <row r="256" spans="25:29" x14ac:dyDescent="0.3">
      <c r="Y256" s="6">
        <v>3.51</v>
      </c>
      <c r="Z256" s="27">
        <f t="shared" si="13"/>
        <v>760.56099886439813</v>
      </c>
      <c r="AA256" s="27">
        <f t="shared" si="14"/>
        <v>0.5487701561770274</v>
      </c>
      <c r="AB256" s="6">
        <f t="shared" si="15"/>
        <v>1.8902309794248808</v>
      </c>
      <c r="AC256" s="6">
        <f t="shared" si="16"/>
        <v>763.00000000000011</v>
      </c>
    </row>
    <row r="257" spans="25:29" x14ac:dyDescent="0.3">
      <c r="Y257" s="6">
        <v>3.52</v>
      </c>
      <c r="Z257" s="27">
        <f t="shared" si="13"/>
        <v>760.55682513261684</v>
      </c>
      <c r="AA257" s="27">
        <f t="shared" si="14"/>
        <v>0.54745618639654692</v>
      </c>
      <c r="AB257" s="6">
        <f t="shared" si="15"/>
        <v>1.8957186809866511</v>
      </c>
      <c r="AC257" s="6">
        <f t="shared" si="16"/>
        <v>763</v>
      </c>
    </row>
    <row r="258" spans="25:29" x14ac:dyDescent="0.3">
      <c r="Y258" s="6">
        <v>3.53</v>
      </c>
      <c r="Z258" s="27">
        <f t="shared" si="13"/>
        <v>760.55266141722655</v>
      </c>
      <c r="AA258" s="27">
        <f t="shared" si="14"/>
        <v>0.54614533992283121</v>
      </c>
      <c r="AB258" s="6">
        <f t="shared" si="15"/>
        <v>1.9011932428506166</v>
      </c>
      <c r="AC258" s="6">
        <f t="shared" si="16"/>
        <v>763</v>
      </c>
    </row>
    <row r="259" spans="25:29" x14ac:dyDescent="0.3">
      <c r="Y259" s="6">
        <v>3.54</v>
      </c>
      <c r="Z259" s="27">
        <f t="shared" si="13"/>
        <v>760.54850769430857</v>
      </c>
      <c r="AA259" s="27">
        <f t="shared" si="14"/>
        <v>0.5448376094415921</v>
      </c>
      <c r="AB259" s="6">
        <f t="shared" si="15"/>
        <v>1.906654696249845</v>
      </c>
      <c r="AC259" s="6">
        <f t="shared" si="16"/>
        <v>763</v>
      </c>
    </row>
    <row r="260" spans="25:29" x14ac:dyDescent="0.3">
      <c r="Y260" s="6">
        <v>3.55</v>
      </c>
      <c r="Z260" s="27">
        <f t="shared" si="13"/>
        <v>760.54436394000061</v>
      </c>
      <c r="AA260" s="27">
        <f t="shared" si="14"/>
        <v>0.54353298765514146</v>
      </c>
      <c r="AB260" s="6">
        <f t="shared" si="15"/>
        <v>1.9121030723442609</v>
      </c>
      <c r="AC260" s="6">
        <f t="shared" si="16"/>
        <v>763</v>
      </c>
    </row>
    <row r="261" spans="25:29" x14ac:dyDescent="0.3">
      <c r="Y261" s="6">
        <v>3.56</v>
      </c>
      <c r="Z261" s="27">
        <f t="shared" si="13"/>
        <v>760.54023013049687</v>
      </c>
      <c r="AA261" s="27">
        <f t="shared" si="14"/>
        <v>0.54223146728235594</v>
      </c>
      <c r="AB261" s="6">
        <f t="shared" si="15"/>
        <v>1.9175384022208124</v>
      </c>
      <c r="AC261" s="6">
        <f t="shared" si="16"/>
        <v>763</v>
      </c>
    </row>
    <row r="262" spans="25:29" x14ac:dyDescent="0.3">
      <c r="Y262" s="6">
        <v>3.57</v>
      </c>
      <c r="Z262" s="27">
        <f t="shared" ref="Z262:Z325" si="17">Z261-(beta/100)*Z261*AA261</f>
        <v>760.53610624204771</v>
      </c>
      <c r="AA262" s="27">
        <f t="shared" ref="AA262:AA325" si="18">AA261+(beta/100)*Z261*AA261-(gamma/100)*AA261</f>
        <v>0.54093304105864148</v>
      </c>
      <c r="AB262" s="6">
        <f t="shared" ref="AB262:AB325" si="19">AB261+(gamma/100)*AA261</f>
        <v>1.922960716893636</v>
      </c>
      <c r="AC262" s="6">
        <f t="shared" si="16"/>
        <v>763</v>
      </c>
    </row>
    <row r="263" spans="25:29" x14ac:dyDescent="0.3">
      <c r="Y263" s="6">
        <v>3.58</v>
      </c>
      <c r="Z263" s="27">
        <f t="shared" si="17"/>
        <v>760.53199225095989</v>
      </c>
      <c r="AA263" s="27">
        <f t="shared" si="18"/>
        <v>0.53963770173589909</v>
      </c>
      <c r="AB263" s="6">
        <f t="shared" si="19"/>
        <v>1.9283700473042225</v>
      </c>
      <c r="AC263" s="6">
        <f t="shared" ref="AC263:AC326" si="20">SUM(Z263:AB263)</f>
        <v>763.00000000000011</v>
      </c>
    </row>
    <row r="264" spans="25:29" x14ac:dyDescent="0.3">
      <c r="Y264" s="6">
        <v>3.59</v>
      </c>
      <c r="Z264" s="27">
        <f t="shared" si="17"/>
        <v>760.52788813359598</v>
      </c>
      <c r="AA264" s="27">
        <f t="shared" si="18"/>
        <v>0.53834544208248947</v>
      </c>
      <c r="AB264" s="6">
        <f t="shared" si="19"/>
        <v>1.9337664243215815</v>
      </c>
      <c r="AC264" s="6">
        <f t="shared" si="20"/>
        <v>763</v>
      </c>
    </row>
    <row r="265" spans="25:29" x14ac:dyDescent="0.3">
      <c r="Y265" s="6">
        <v>3.6</v>
      </c>
      <c r="Z265" s="27">
        <f t="shared" si="17"/>
        <v>760.52379386637449</v>
      </c>
      <c r="AA265" s="27">
        <f t="shared" si="18"/>
        <v>0.53705625488319797</v>
      </c>
      <c r="AB265" s="6">
        <f t="shared" si="19"/>
        <v>1.9391498787424064</v>
      </c>
      <c r="AC265" s="6">
        <f t="shared" si="20"/>
        <v>763.00000000000011</v>
      </c>
    </row>
    <row r="266" spans="25:29" x14ac:dyDescent="0.3">
      <c r="Y266" s="6">
        <v>3.61</v>
      </c>
      <c r="Z266" s="27">
        <f t="shared" si="17"/>
        <v>760.51970942576963</v>
      </c>
      <c r="AA266" s="27">
        <f t="shared" si="18"/>
        <v>0.53577013293920039</v>
      </c>
      <c r="AB266" s="6">
        <f t="shared" si="19"/>
        <v>1.9445204412912385</v>
      </c>
      <c r="AC266" s="6">
        <f t="shared" si="20"/>
        <v>763.00000000000011</v>
      </c>
    </row>
    <row r="267" spans="25:29" x14ac:dyDescent="0.3">
      <c r="Y267" s="6">
        <v>3.62</v>
      </c>
      <c r="Z267" s="27">
        <f t="shared" si="17"/>
        <v>760.51563478831144</v>
      </c>
      <c r="AA267" s="27">
        <f t="shared" si="18"/>
        <v>0.53448706906802768</v>
      </c>
      <c r="AB267" s="6">
        <f t="shared" si="19"/>
        <v>1.9498781426206304</v>
      </c>
      <c r="AC267" s="6">
        <f t="shared" si="20"/>
        <v>763.00000000000011</v>
      </c>
    </row>
    <row r="268" spans="25:29" x14ac:dyDescent="0.3">
      <c r="Y268" s="6">
        <v>3.63</v>
      </c>
      <c r="Z268" s="27">
        <f t="shared" si="17"/>
        <v>760.51156993058521</v>
      </c>
      <c r="AA268" s="27">
        <f t="shared" si="18"/>
        <v>0.53320705610353158</v>
      </c>
      <c r="AB268" s="6">
        <f t="shared" si="19"/>
        <v>1.9552230133113107</v>
      </c>
      <c r="AC268" s="6">
        <f t="shared" si="20"/>
        <v>763</v>
      </c>
    </row>
    <row r="269" spans="25:29" x14ac:dyDescent="0.3">
      <c r="Y269" s="6">
        <v>3.64</v>
      </c>
      <c r="Z269" s="27">
        <f t="shared" si="17"/>
        <v>760.50751482923181</v>
      </c>
      <c r="AA269" s="27">
        <f t="shared" si="18"/>
        <v>0.53193008689584986</v>
      </c>
      <c r="AB269" s="6">
        <f t="shared" si="19"/>
        <v>1.960555083872346</v>
      </c>
      <c r="AC269" s="6">
        <f t="shared" si="20"/>
        <v>763</v>
      </c>
    </row>
    <row r="270" spans="25:29" x14ac:dyDescent="0.3">
      <c r="Y270" s="6">
        <v>3.65</v>
      </c>
      <c r="Z270" s="27">
        <f t="shared" si="17"/>
        <v>760.50346946094737</v>
      </c>
      <c r="AA270" s="27">
        <f t="shared" si="18"/>
        <v>0.53065615431137203</v>
      </c>
      <c r="AB270" s="6">
        <f t="shared" si="19"/>
        <v>1.9658743847413045</v>
      </c>
      <c r="AC270" s="6">
        <f t="shared" si="20"/>
        <v>763</v>
      </c>
    </row>
    <row r="271" spans="25:29" x14ac:dyDescent="0.3">
      <c r="Y271" s="6">
        <v>3.66</v>
      </c>
      <c r="Z271" s="27">
        <f t="shared" si="17"/>
        <v>760.49943380248294</v>
      </c>
      <c r="AA271" s="27">
        <f t="shared" si="18"/>
        <v>0.5293852512327043</v>
      </c>
      <c r="AB271" s="6">
        <f t="shared" si="19"/>
        <v>1.9711809462844183</v>
      </c>
      <c r="AC271" s="6">
        <f t="shared" si="20"/>
        <v>763.00000000000011</v>
      </c>
    </row>
    <row r="272" spans="25:29" x14ac:dyDescent="0.3">
      <c r="Y272" s="6">
        <v>3.67</v>
      </c>
      <c r="Z272" s="27">
        <f t="shared" si="17"/>
        <v>760.49540783064469</v>
      </c>
      <c r="AA272" s="27">
        <f t="shared" si="18"/>
        <v>0.52811737055863583</v>
      </c>
      <c r="AB272" s="6">
        <f t="shared" si="19"/>
        <v>1.9764747987967453</v>
      </c>
      <c r="AC272" s="6">
        <f t="shared" si="20"/>
        <v>763.00000000000011</v>
      </c>
    </row>
    <row r="273" spans="25:29" x14ac:dyDescent="0.3">
      <c r="Y273" s="6">
        <v>3.68</v>
      </c>
      <c r="Z273" s="27">
        <f t="shared" si="17"/>
        <v>760.49139152229361</v>
      </c>
      <c r="AA273" s="27">
        <f t="shared" si="18"/>
        <v>0.52685250520410387</v>
      </c>
      <c r="AB273" s="6">
        <f t="shared" si="19"/>
        <v>1.9817559725023317</v>
      </c>
      <c r="AC273" s="6">
        <f t="shared" si="20"/>
        <v>763.00000000000011</v>
      </c>
    </row>
    <row r="274" spans="25:29" x14ac:dyDescent="0.3">
      <c r="Y274" s="6">
        <v>3.69</v>
      </c>
      <c r="Z274" s="27">
        <f t="shared" si="17"/>
        <v>760.48738485434546</v>
      </c>
      <c r="AA274" s="27">
        <f t="shared" si="18"/>
        <v>0.52559064810015965</v>
      </c>
      <c r="AB274" s="6">
        <f t="shared" si="19"/>
        <v>1.9870244975543727</v>
      </c>
      <c r="AC274" s="6">
        <f t="shared" si="20"/>
        <v>763</v>
      </c>
    </row>
    <row r="275" spans="25:29" x14ac:dyDescent="0.3">
      <c r="Y275" s="6">
        <v>3.7</v>
      </c>
      <c r="Z275" s="27">
        <f t="shared" si="17"/>
        <v>760.48338780377071</v>
      </c>
      <c r="AA275" s="27">
        <f t="shared" si="18"/>
        <v>0.524331792193934</v>
      </c>
      <c r="AB275" s="6">
        <f t="shared" si="19"/>
        <v>1.9922804040353743</v>
      </c>
      <c r="AC275" s="6">
        <f t="shared" si="20"/>
        <v>763</v>
      </c>
    </row>
    <row r="276" spans="25:29" x14ac:dyDescent="0.3">
      <c r="Y276" s="6">
        <v>3.71</v>
      </c>
      <c r="Z276" s="27">
        <f t="shared" si="17"/>
        <v>760.47940034759415</v>
      </c>
      <c r="AA276" s="27">
        <f t="shared" si="18"/>
        <v>0.52307593044860334</v>
      </c>
      <c r="AB276" s="6">
        <f t="shared" si="19"/>
        <v>1.9975237219573136</v>
      </c>
      <c r="AC276" s="6">
        <f t="shared" si="20"/>
        <v>763.00000000000011</v>
      </c>
    </row>
    <row r="277" spans="25:29" x14ac:dyDescent="0.3">
      <c r="Y277" s="6">
        <v>3.72</v>
      </c>
      <c r="Z277" s="27">
        <f t="shared" si="17"/>
        <v>760.47542246289493</v>
      </c>
      <c r="AA277" s="27">
        <f t="shared" si="18"/>
        <v>0.52182305584335542</v>
      </c>
      <c r="AB277" s="6">
        <f t="shared" si="19"/>
        <v>2.0027544812617997</v>
      </c>
      <c r="AC277" s="6">
        <f t="shared" si="20"/>
        <v>763.00000000000011</v>
      </c>
    </row>
    <row r="278" spans="25:29" x14ac:dyDescent="0.3">
      <c r="Y278" s="6">
        <v>3.73</v>
      </c>
      <c r="Z278" s="27">
        <f t="shared" si="17"/>
        <v>760.47145412680652</v>
      </c>
      <c r="AA278" s="27">
        <f t="shared" si="18"/>
        <v>0.52057316137335541</v>
      </c>
      <c r="AB278" s="6">
        <f t="shared" si="19"/>
        <v>2.0079727118202331</v>
      </c>
      <c r="AC278" s="6">
        <f t="shared" si="20"/>
        <v>763.00000000000011</v>
      </c>
    </row>
    <row r="279" spans="25:29" x14ac:dyDescent="0.3">
      <c r="Y279" s="6">
        <v>3.74</v>
      </c>
      <c r="Z279" s="27">
        <f t="shared" si="17"/>
        <v>760.46749531651642</v>
      </c>
      <c r="AA279" s="27">
        <f t="shared" si="18"/>
        <v>0.51932624004971173</v>
      </c>
      <c r="AB279" s="6">
        <f t="shared" si="19"/>
        <v>2.0131784434339668</v>
      </c>
      <c r="AC279" s="6">
        <f t="shared" si="20"/>
        <v>763.00000000000011</v>
      </c>
    </row>
    <row r="280" spans="25:29" x14ac:dyDescent="0.3">
      <c r="Y280" s="6">
        <v>3.75</v>
      </c>
      <c r="Z280" s="27">
        <f t="shared" si="17"/>
        <v>760.46354600926622</v>
      </c>
      <c r="AA280" s="27">
        <f t="shared" si="18"/>
        <v>0.51808228489944208</v>
      </c>
      <c r="AB280" s="6">
        <f t="shared" si="19"/>
        <v>2.0183717058344639</v>
      </c>
      <c r="AC280" s="6">
        <f t="shared" si="20"/>
        <v>763.00000000000023</v>
      </c>
    </row>
    <row r="281" spans="25:29" x14ac:dyDescent="0.3">
      <c r="Y281" s="6">
        <v>3.76</v>
      </c>
      <c r="Z281" s="27">
        <f t="shared" si="17"/>
        <v>760.45960618235119</v>
      </c>
      <c r="AA281" s="27">
        <f t="shared" si="18"/>
        <v>0.51684128896543979</v>
      </c>
      <c r="AB281" s="6">
        <f t="shared" si="19"/>
        <v>2.0235525286834584</v>
      </c>
      <c r="AC281" s="6">
        <f t="shared" si="20"/>
        <v>763.00000000000011</v>
      </c>
    </row>
    <row r="282" spans="25:29" x14ac:dyDescent="0.3">
      <c r="Y282" s="6">
        <v>3.77</v>
      </c>
      <c r="Z282" s="27">
        <f t="shared" si="17"/>
        <v>760.45567581312059</v>
      </c>
      <c r="AA282" s="27">
        <f t="shared" si="18"/>
        <v>0.51560324530643975</v>
      </c>
      <c r="AB282" s="6">
        <f t="shared" si="19"/>
        <v>2.0287209415731127</v>
      </c>
      <c r="AC282" s="6">
        <f t="shared" si="20"/>
        <v>763.00000000000023</v>
      </c>
    </row>
    <row r="283" spans="25:29" x14ac:dyDescent="0.3">
      <c r="Y283" s="6">
        <v>3.78</v>
      </c>
      <c r="Z283" s="27">
        <f t="shared" si="17"/>
        <v>760.451754878977</v>
      </c>
      <c r="AA283" s="27">
        <f t="shared" si="18"/>
        <v>0.51436814699698485</v>
      </c>
      <c r="AB283" s="6">
        <f t="shared" si="19"/>
        <v>2.0338769740261773</v>
      </c>
      <c r="AC283" s="6">
        <f t="shared" si="20"/>
        <v>763.00000000000011</v>
      </c>
    </row>
    <row r="284" spans="25:29" x14ac:dyDescent="0.3">
      <c r="Y284" s="6">
        <v>3.79</v>
      </c>
      <c r="Z284" s="27">
        <f t="shared" si="17"/>
        <v>760.44784335737666</v>
      </c>
      <c r="AA284" s="27">
        <f t="shared" si="18"/>
        <v>0.51313598712739206</v>
      </c>
      <c r="AB284" s="6">
        <f t="shared" si="19"/>
        <v>2.039020655496147</v>
      </c>
      <c r="AC284" s="6">
        <f t="shared" si="20"/>
        <v>763.00000000000023</v>
      </c>
    </row>
    <row r="285" spans="25:29" x14ac:dyDescent="0.3">
      <c r="Y285" s="6">
        <v>3.8</v>
      </c>
      <c r="Z285" s="27">
        <f t="shared" si="17"/>
        <v>760.44394122582901</v>
      </c>
      <c r="AA285" s="27">
        <f t="shared" si="18"/>
        <v>0.51190675880371905</v>
      </c>
      <c r="AB285" s="6">
        <f t="shared" si="19"/>
        <v>2.0441520153674211</v>
      </c>
      <c r="AC285" s="6">
        <f t="shared" si="20"/>
        <v>763.00000000000023</v>
      </c>
    </row>
    <row r="286" spans="25:29" x14ac:dyDescent="0.3">
      <c r="Y286" s="6">
        <v>3.81</v>
      </c>
      <c r="Z286" s="27">
        <f t="shared" si="17"/>
        <v>760.44004846189694</v>
      </c>
      <c r="AA286" s="27">
        <f t="shared" si="18"/>
        <v>0.51068045514773031</v>
      </c>
      <c r="AB286" s="6">
        <f t="shared" si="19"/>
        <v>2.0492710829554581</v>
      </c>
      <c r="AC286" s="6">
        <f t="shared" si="20"/>
        <v>763.00000000000011</v>
      </c>
    </row>
    <row r="287" spans="25:29" x14ac:dyDescent="0.3">
      <c r="Y287" s="6">
        <v>3.82</v>
      </c>
      <c r="Z287" s="27">
        <f t="shared" si="17"/>
        <v>760.4361650431963</v>
      </c>
      <c r="AA287" s="27">
        <f t="shared" si="18"/>
        <v>0.50945706929686385</v>
      </c>
      <c r="AB287" s="6">
        <f t="shared" si="19"/>
        <v>2.0543778875069356</v>
      </c>
      <c r="AC287" s="6">
        <f t="shared" si="20"/>
        <v>763.00000000000011</v>
      </c>
    </row>
    <row r="288" spans="25:29" x14ac:dyDescent="0.3">
      <c r="Y288" s="6">
        <v>3.83</v>
      </c>
      <c r="Z288" s="27">
        <f t="shared" si="17"/>
        <v>760.43229094739604</v>
      </c>
      <c r="AA288" s="27">
        <f t="shared" si="18"/>
        <v>0.50823659440419777</v>
      </c>
      <c r="AB288" s="6">
        <f t="shared" si="19"/>
        <v>2.0594724581999042</v>
      </c>
      <c r="AC288" s="6">
        <f t="shared" si="20"/>
        <v>763.00000000000023</v>
      </c>
    </row>
    <row r="289" spans="25:29" x14ac:dyDescent="0.3">
      <c r="Y289" s="6">
        <v>3.84</v>
      </c>
      <c r="Z289" s="27">
        <f t="shared" si="17"/>
        <v>760.42842615221775</v>
      </c>
      <c r="AA289" s="27">
        <f t="shared" si="18"/>
        <v>0.50701902363841667</v>
      </c>
      <c r="AB289" s="6">
        <f t="shared" si="19"/>
        <v>2.0645548241439462</v>
      </c>
      <c r="AC289" s="6">
        <f t="shared" si="20"/>
        <v>763.00000000000011</v>
      </c>
    </row>
    <row r="290" spans="25:29" x14ac:dyDescent="0.3">
      <c r="Y290" s="6">
        <v>3.85</v>
      </c>
      <c r="Z290" s="27">
        <f t="shared" si="17"/>
        <v>760.424570635436</v>
      </c>
      <c r="AA290" s="27">
        <f t="shared" si="18"/>
        <v>0.50580435018377845</v>
      </c>
      <c r="AB290" s="6">
        <f t="shared" si="19"/>
        <v>2.0696250143803305</v>
      </c>
      <c r="AC290" s="6">
        <f t="shared" si="20"/>
        <v>763.00000000000011</v>
      </c>
    </row>
    <row r="291" spans="25:29" x14ac:dyDescent="0.3">
      <c r="Y291" s="6">
        <v>3.86</v>
      </c>
      <c r="Z291" s="27">
        <f t="shared" si="17"/>
        <v>760.42072437487786</v>
      </c>
      <c r="AA291" s="27">
        <f t="shared" si="18"/>
        <v>0.50459256724008095</v>
      </c>
      <c r="AB291" s="6">
        <f t="shared" si="19"/>
        <v>2.0746830578821682</v>
      </c>
      <c r="AC291" s="6">
        <f t="shared" si="20"/>
        <v>763</v>
      </c>
    </row>
    <row r="292" spans="25:29" x14ac:dyDescent="0.3">
      <c r="Y292" s="6">
        <v>3.87</v>
      </c>
      <c r="Z292" s="27">
        <f t="shared" si="17"/>
        <v>760.41688734842296</v>
      </c>
      <c r="AA292" s="27">
        <f t="shared" si="18"/>
        <v>0.50338366802262891</v>
      </c>
      <c r="AB292" s="6">
        <f t="shared" si="19"/>
        <v>2.0797289835545691</v>
      </c>
      <c r="AC292" s="6">
        <f t="shared" si="20"/>
        <v>763.00000000000011</v>
      </c>
    </row>
    <row r="293" spans="25:29" x14ac:dyDescent="0.3">
      <c r="Y293" s="6">
        <v>3.88</v>
      </c>
      <c r="Z293" s="27">
        <f t="shared" si="17"/>
        <v>760.4130595340032</v>
      </c>
      <c r="AA293" s="27">
        <f t="shared" si="18"/>
        <v>0.50217764576220059</v>
      </c>
      <c r="AB293" s="6">
        <f t="shared" si="19"/>
        <v>2.0847628202347956</v>
      </c>
      <c r="AC293" s="6">
        <f t="shared" si="20"/>
        <v>763.00000000000023</v>
      </c>
    </row>
    <row r="294" spans="25:29" x14ac:dyDescent="0.3">
      <c r="Y294" s="6">
        <v>3.89</v>
      </c>
      <c r="Z294" s="27">
        <f t="shared" si="17"/>
        <v>760.40924090960277</v>
      </c>
      <c r="AA294" s="27">
        <f t="shared" si="18"/>
        <v>0.50097449370501479</v>
      </c>
      <c r="AB294" s="6">
        <f t="shared" si="19"/>
        <v>2.0897845966924176</v>
      </c>
      <c r="AC294" s="6">
        <f t="shared" si="20"/>
        <v>763.00000000000023</v>
      </c>
    </row>
    <row r="295" spans="25:29" x14ac:dyDescent="0.3">
      <c r="Y295" s="6">
        <v>3.9</v>
      </c>
      <c r="Z295" s="27">
        <f t="shared" si="17"/>
        <v>760.40543145325807</v>
      </c>
      <c r="AA295" s="27">
        <f t="shared" si="18"/>
        <v>0.49977420511269771</v>
      </c>
      <c r="AB295" s="6">
        <f t="shared" si="19"/>
        <v>2.0947943416294676</v>
      </c>
      <c r="AC295" s="6">
        <f t="shared" si="20"/>
        <v>763.00000000000023</v>
      </c>
    </row>
    <row r="296" spans="25:29" x14ac:dyDescent="0.3">
      <c r="Y296" s="6">
        <v>3.91</v>
      </c>
      <c r="Z296" s="27">
        <f t="shared" si="17"/>
        <v>760.40163114305744</v>
      </c>
      <c r="AA296" s="27">
        <f t="shared" si="18"/>
        <v>0.49857677326225008</v>
      </c>
      <c r="AB296" s="6">
        <f t="shared" si="19"/>
        <v>2.0997920836805948</v>
      </c>
      <c r="AC296" s="6">
        <f t="shared" si="20"/>
        <v>763.00000000000023</v>
      </c>
    </row>
    <row r="297" spans="25:29" x14ac:dyDescent="0.3">
      <c r="Y297" s="6">
        <v>3.92</v>
      </c>
      <c r="Z297" s="27">
        <f t="shared" si="17"/>
        <v>760.39783995714106</v>
      </c>
      <c r="AA297" s="27">
        <f t="shared" si="18"/>
        <v>0.49738219144601414</v>
      </c>
      <c r="AB297" s="6">
        <f t="shared" si="19"/>
        <v>2.1047778514132172</v>
      </c>
      <c r="AC297" s="6">
        <f t="shared" si="20"/>
        <v>763.00000000000034</v>
      </c>
    </row>
    <row r="298" spans="25:29" x14ac:dyDescent="0.3">
      <c r="Y298" s="6">
        <v>3.93</v>
      </c>
      <c r="Z298" s="27">
        <f t="shared" si="17"/>
        <v>760.39405787370094</v>
      </c>
      <c r="AA298" s="27">
        <f t="shared" si="18"/>
        <v>0.49619045297164099</v>
      </c>
      <c r="AB298" s="6">
        <f t="shared" si="19"/>
        <v>2.1097516733276773</v>
      </c>
      <c r="AC298" s="6">
        <f t="shared" si="20"/>
        <v>763.00000000000023</v>
      </c>
    </row>
    <row r="299" spans="25:29" x14ac:dyDescent="0.3">
      <c r="Y299" s="6">
        <v>3.94</v>
      </c>
      <c r="Z299" s="27">
        <f t="shared" si="17"/>
        <v>760.39028487098085</v>
      </c>
      <c r="AA299" s="27">
        <f t="shared" si="18"/>
        <v>0.49500155116205757</v>
      </c>
      <c r="AB299" s="6">
        <f t="shared" si="19"/>
        <v>2.1147135778573936</v>
      </c>
      <c r="AC299" s="6">
        <f t="shared" si="20"/>
        <v>763.00000000000034</v>
      </c>
    </row>
    <row r="300" spans="25:29" x14ac:dyDescent="0.3">
      <c r="Y300" s="6">
        <v>3.95</v>
      </c>
      <c r="Z300" s="27">
        <f t="shared" si="17"/>
        <v>760.3865209272758</v>
      </c>
      <c r="AA300" s="27">
        <f t="shared" si="18"/>
        <v>0.49381547935543396</v>
      </c>
      <c r="AB300" s="6">
        <f t="shared" si="19"/>
        <v>2.119663593369014</v>
      </c>
      <c r="AC300" s="6">
        <f t="shared" si="20"/>
        <v>763.00000000000034</v>
      </c>
    </row>
    <row r="301" spans="25:29" x14ac:dyDescent="0.3">
      <c r="Y301" s="6">
        <v>3.96</v>
      </c>
      <c r="Z301" s="27">
        <f t="shared" si="17"/>
        <v>760.38276602093254</v>
      </c>
      <c r="AA301" s="27">
        <f t="shared" si="18"/>
        <v>0.49263223090515074</v>
      </c>
      <c r="AB301" s="6">
        <f t="shared" si="19"/>
        <v>2.1246017481625685</v>
      </c>
      <c r="AC301" s="6">
        <f t="shared" si="20"/>
        <v>763.00000000000034</v>
      </c>
    </row>
    <row r="302" spans="25:29" x14ac:dyDescent="0.3">
      <c r="Y302" s="6">
        <v>3.97</v>
      </c>
      <c r="Z302" s="27">
        <f t="shared" si="17"/>
        <v>760.37902013034886</v>
      </c>
      <c r="AA302" s="27">
        <f t="shared" si="18"/>
        <v>0.49145179917976645</v>
      </c>
      <c r="AB302" s="6">
        <f t="shared" si="19"/>
        <v>2.1295280704716202</v>
      </c>
      <c r="AC302" s="6">
        <f t="shared" si="20"/>
        <v>763.00000000000023</v>
      </c>
    </row>
    <row r="303" spans="25:29" x14ac:dyDescent="0.3">
      <c r="Y303" s="6">
        <v>3.98</v>
      </c>
      <c r="Z303" s="27">
        <f t="shared" si="17"/>
        <v>760.37528323397385</v>
      </c>
      <c r="AA303" s="27">
        <f t="shared" si="18"/>
        <v>0.49027417756298486</v>
      </c>
      <c r="AB303" s="6">
        <f t="shared" si="19"/>
        <v>2.1344425884634179</v>
      </c>
      <c r="AC303" s="6">
        <f t="shared" si="20"/>
        <v>763.00000000000034</v>
      </c>
    </row>
    <row r="304" spans="25:29" x14ac:dyDescent="0.3">
      <c r="Y304" s="6">
        <v>3.99</v>
      </c>
      <c r="Z304" s="27">
        <f t="shared" si="17"/>
        <v>760.3715553103076</v>
      </c>
      <c r="AA304" s="27">
        <f t="shared" si="18"/>
        <v>0.4890993594536226</v>
      </c>
      <c r="AB304" s="6">
        <f t="shared" si="19"/>
        <v>2.1393453302390477</v>
      </c>
      <c r="AC304" s="6">
        <f t="shared" si="20"/>
        <v>763.00000000000023</v>
      </c>
    </row>
    <row r="305" spans="25:29" x14ac:dyDescent="0.3">
      <c r="Y305" s="6">
        <v>4</v>
      </c>
      <c r="Z305" s="27">
        <f t="shared" si="17"/>
        <v>760.36783633790105</v>
      </c>
      <c r="AA305" s="27">
        <f t="shared" si="18"/>
        <v>0.48792733826557666</v>
      </c>
      <c r="AB305" s="6">
        <f t="shared" si="19"/>
        <v>2.1442363238335838</v>
      </c>
      <c r="AC305" s="6">
        <f t="shared" si="20"/>
        <v>763.00000000000023</v>
      </c>
    </row>
    <row r="306" spans="25:29" x14ac:dyDescent="0.3">
      <c r="Y306" s="6">
        <v>4.01</v>
      </c>
      <c r="Z306" s="27">
        <f t="shared" si="17"/>
        <v>760.36412629535619</v>
      </c>
      <c r="AA306" s="27">
        <f t="shared" si="18"/>
        <v>0.48675810742779196</v>
      </c>
      <c r="AB306" s="6">
        <f t="shared" si="19"/>
        <v>2.1491155972162397</v>
      </c>
      <c r="AC306" s="6">
        <f t="shared" si="20"/>
        <v>763.00000000000023</v>
      </c>
    </row>
    <row r="307" spans="25:29" x14ac:dyDescent="0.3">
      <c r="Y307" s="6">
        <v>4.0199999999999996</v>
      </c>
      <c r="Z307" s="27">
        <f t="shared" si="17"/>
        <v>760.36042516132545</v>
      </c>
      <c r="AA307" s="27">
        <f t="shared" si="18"/>
        <v>0.48559166038422918</v>
      </c>
      <c r="AB307" s="6">
        <f t="shared" si="19"/>
        <v>2.1539831782905177</v>
      </c>
      <c r="AC307" s="6">
        <f t="shared" si="20"/>
        <v>763.00000000000023</v>
      </c>
    </row>
    <row r="308" spans="25:29" x14ac:dyDescent="0.3">
      <c r="Y308" s="6">
        <v>4.03</v>
      </c>
      <c r="Z308" s="27">
        <f t="shared" si="17"/>
        <v>760.35673291451201</v>
      </c>
      <c r="AA308" s="27">
        <f t="shared" si="18"/>
        <v>0.4844279905938324</v>
      </c>
      <c r="AB308" s="6">
        <f t="shared" si="19"/>
        <v>2.1588390948943599</v>
      </c>
      <c r="AC308" s="6">
        <f t="shared" si="20"/>
        <v>763.00000000000023</v>
      </c>
    </row>
    <row r="309" spans="25:29" x14ac:dyDescent="0.3">
      <c r="Y309" s="6">
        <v>4.04</v>
      </c>
      <c r="Z309" s="27">
        <f t="shared" si="17"/>
        <v>760.35304953366938</v>
      </c>
      <c r="AA309" s="27">
        <f t="shared" si="18"/>
        <v>0.48326709153049674</v>
      </c>
      <c r="AB309" s="6">
        <f t="shared" si="19"/>
        <v>2.1636833748002982</v>
      </c>
      <c r="AC309" s="6">
        <f t="shared" si="20"/>
        <v>763.00000000000011</v>
      </c>
    </row>
    <row r="310" spans="25:29" x14ac:dyDescent="0.3">
      <c r="Y310" s="6">
        <v>4.05</v>
      </c>
      <c r="Z310" s="27">
        <f t="shared" si="17"/>
        <v>760.34937499760156</v>
      </c>
      <c r="AA310" s="27">
        <f t="shared" si="18"/>
        <v>0.48210895668303655</v>
      </c>
      <c r="AB310" s="6">
        <f t="shared" si="19"/>
        <v>2.1685160457156032</v>
      </c>
      <c r="AC310" s="6">
        <f t="shared" si="20"/>
        <v>763.00000000000023</v>
      </c>
    </row>
    <row r="311" spans="25:29" x14ac:dyDescent="0.3">
      <c r="Y311" s="6">
        <v>4.0599999999999996</v>
      </c>
      <c r="Z311" s="27">
        <f t="shared" si="17"/>
        <v>760.34570928516257</v>
      </c>
      <c r="AA311" s="27">
        <f t="shared" si="18"/>
        <v>0.48095357955515311</v>
      </c>
      <c r="AB311" s="6">
        <f t="shared" si="19"/>
        <v>2.1733371352824338</v>
      </c>
      <c r="AC311" s="6">
        <f t="shared" si="20"/>
        <v>763.00000000000011</v>
      </c>
    </row>
    <row r="312" spans="25:29" x14ac:dyDescent="0.3">
      <c r="Y312" s="6">
        <v>4.07</v>
      </c>
      <c r="Z312" s="27">
        <f t="shared" si="17"/>
        <v>760.3420523752568</v>
      </c>
      <c r="AA312" s="27">
        <f t="shared" si="18"/>
        <v>0.4798009536654026</v>
      </c>
      <c r="AB312" s="6">
        <f t="shared" si="19"/>
        <v>2.1781466710779851</v>
      </c>
      <c r="AC312" s="6">
        <f t="shared" si="20"/>
        <v>763.00000000000023</v>
      </c>
    </row>
    <row r="313" spans="25:29" x14ac:dyDescent="0.3">
      <c r="Y313" s="6">
        <v>4.08</v>
      </c>
      <c r="Z313" s="27">
        <f t="shared" si="17"/>
        <v>760.33840424683842</v>
      </c>
      <c r="AA313" s="27">
        <f t="shared" si="18"/>
        <v>0.4786510725471641</v>
      </c>
      <c r="AB313" s="6">
        <f t="shared" si="19"/>
        <v>2.1829446806146393</v>
      </c>
      <c r="AC313" s="6">
        <f t="shared" si="20"/>
        <v>763.00000000000023</v>
      </c>
    </row>
    <row r="314" spans="25:29" x14ac:dyDescent="0.3">
      <c r="Y314" s="6">
        <v>4.09</v>
      </c>
      <c r="Z314" s="27">
        <f t="shared" si="17"/>
        <v>760.33476487891153</v>
      </c>
      <c r="AA314" s="27">
        <f t="shared" si="18"/>
        <v>0.47750392974860795</v>
      </c>
      <c r="AB314" s="6">
        <f t="shared" si="19"/>
        <v>2.1877311913401107</v>
      </c>
      <c r="AC314" s="6">
        <f t="shared" si="20"/>
        <v>763.00000000000034</v>
      </c>
    </row>
    <row r="315" spans="25:29" x14ac:dyDescent="0.3">
      <c r="Y315" s="6">
        <v>4.0999999999999996</v>
      </c>
      <c r="Z315" s="27">
        <f t="shared" si="17"/>
        <v>760.33113425053</v>
      </c>
      <c r="AA315" s="27">
        <f t="shared" si="18"/>
        <v>0.47635951883266353</v>
      </c>
      <c r="AB315" s="6">
        <f t="shared" si="19"/>
        <v>2.1925062306375969</v>
      </c>
      <c r="AC315" s="6">
        <f t="shared" si="20"/>
        <v>763.00000000000023</v>
      </c>
    </row>
    <row r="316" spans="25:29" x14ac:dyDescent="0.3">
      <c r="Y316" s="6">
        <v>4.1100000000000003</v>
      </c>
      <c r="Z316" s="27">
        <f t="shared" si="17"/>
        <v>760.3275123407974</v>
      </c>
      <c r="AA316" s="27">
        <f t="shared" si="18"/>
        <v>0.47521783337698764</v>
      </c>
      <c r="AB316" s="6">
        <f t="shared" si="19"/>
        <v>2.1972698258259236</v>
      </c>
      <c r="AC316" s="6">
        <f t="shared" si="20"/>
        <v>763.00000000000034</v>
      </c>
    </row>
    <row r="317" spans="25:29" x14ac:dyDescent="0.3">
      <c r="Y317" s="6">
        <v>4.12</v>
      </c>
      <c r="Z317" s="27">
        <f t="shared" si="17"/>
        <v>760.32389912886663</v>
      </c>
      <c r="AA317" s="27">
        <f t="shared" si="18"/>
        <v>0.47407886697393281</v>
      </c>
      <c r="AB317" s="6">
        <f t="shared" si="19"/>
        <v>2.2020220041596934</v>
      </c>
      <c r="AC317" s="6">
        <f t="shared" si="20"/>
        <v>763.00000000000034</v>
      </c>
    </row>
    <row r="318" spans="25:29" x14ac:dyDescent="0.3">
      <c r="Y318" s="6">
        <v>4.13</v>
      </c>
      <c r="Z318" s="27">
        <f t="shared" si="17"/>
        <v>760.32029459394028</v>
      </c>
      <c r="AA318" s="27">
        <f t="shared" si="18"/>
        <v>0.47294261323051567</v>
      </c>
      <c r="AB318" s="6">
        <f t="shared" si="19"/>
        <v>2.2067627928294327</v>
      </c>
      <c r="AC318" s="6">
        <f t="shared" si="20"/>
        <v>763.00000000000023</v>
      </c>
    </row>
    <row r="319" spans="25:29" x14ac:dyDescent="0.3">
      <c r="Y319" s="6">
        <v>4.1399999999999997</v>
      </c>
      <c r="Z319" s="27">
        <f t="shared" si="17"/>
        <v>760.31669871527015</v>
      </c>
      <c r="AA319" s="27">
        <f t="shared" si="18"/>
        <v>0.47180906576838505</v>
      </c>
      <c r="AB319" s="6">
        <f t="shared" si="19"/>
        <v>2.2114922189617379</v>
      </c>
      <c r="AC319" s="6">
        <f t="shared" si="20"/>
        <v>763.00000000000034</v>
      </c>
    </row>
    <row r="320" spans="25:29" x14ac:dyDescent="0.3">
      <c r="Y320" s="6">
        <v>4.1500000000000004</v>
      </c>
      <c r="Z320" s="27">
        <f t="shared" si="17"/>
        <v>760.31311147215706</v>
      </c>
      <c r="AA320" s="27">
        <f t="shared" si="18"/>
        <v>0.47067821822379075</v>
      </c>
      <c r="AB320" s="6">
        <f t="shared" si="19"/>
        <v>2.2162103096194219</v>
      </c>
      <c r="AC320" s="6">
        <f t="shared" si="20"/>
        <v>763.00000000000034</v>
      </c>
    </row>
    <row r="321" spans="25:29" x14ac:dyDescent="0.3">
      <c r="Y321" s="6">
        <v>4.16</v>
      </c>
      <c r="Z321" s="27">
        <f t="shared" si="17"/>
        <v>760.30953284395105</v>
      </c>
      <c r="AA321" s="27">
        <f t="shared" si="18"/>
        <v>0.46955006424755186</v>
      </c>
      <c r="AB321" s="6">
        <f t="shared" si="19"/>
        <v>2.2209170918016596</v>
      </c>
      <c r="AC321" s="6">
        <f t="shared" si="20"/>
        <v>763.00000000000023</v>
      </c>
    </row>
    <row r="322" spans="25:29" x14ac:dyDescent="0.3">
      <c r="Y322" s="6">
        <v>4.17</v>
      </c>
      <c r="Z322" s="27">
        <f t="shared" si="17"/>
        <v>760.30596281005114</v>
      </c>
      <c r="AA322" s="27">
        <f t="shared" si="18"/>
        <v>0.46842459750502535</v>
      </c>
      <c r="AB322" s="6">
        <f t="shared" si="19"/>
        <v>2.225612592444135</v>
      </c>
      <c r="AC322" s="6">
        <f t="shared" si="20"/>
        <v>763.00000000000034</v>
      </c>
    </row>
    <row r="323" spans="25:29" x14ac:dyDescent="0.3">
      <c r="Y323" s="6">
        <v>4.18</v>
      </c>
      <c r="Z323" s="27">
        <f t="shared" si="17"/>
        <v>760.30240134990504</v>
      </c>
      <c r="AA323" s="27">
        <f t="shared" si="18"/>
        <v>0.46730181167607482</v>
      </c>
      <c r="AB323" s="6">
        <f t="shared" si="19"/>
        <v>2.2302968384191852</v>
      </c>
      <c r="AC323" s="6">
        <f t="shared" si="20"/>
        <v>763.00000000000034</v>
      </c>
    </row>
    <row r="324" spans="25:29" x14ac:dyDescent="0.3">
      <c r="Y324" s="6">
        <v>4.1900000000000004</v>
      </c>
      <c r="Z324" s="27">
        <f t="shared" si="17"/>
        <v>760.29884844300932</v>
      </c>
      <c r="AA324" s="27">
        <f t="shared" si="18"/>
        <v>0.46618170045503887</v>
      </c>
      <c r="AB324" s="6">
        <f t="shared" si="19"/>
        <v>2.2349698565359462</v>
      </c>
      <c r="AC324" s="6">
        <f t="shared" si="20"/>
        <v>763.00000000000034</v>
      </c>
    </row>
    <row r="325" spans="25:29" x14ac:dyDescent="0.3">
      <c r="Y325" s="6">
        <v>4.2</v>
      </c>
      <c r="Z325" s="27">
        <f t="shared" si="17"/>
        <v>760.2953040689091</v>
      </c>
      <c r="AA325" s="27">
        <f t="shared" si="18"/>
        <v>0.46506425755070019</v>
      </c>
      <c r="AB325" s="6">
        <f t="shared" si="19"/>
        <v>2.2396316735404964</v>
      </c>
      <c r="AC325" s="6">
        <f t="shared" si="20"/>
        <v>763.00000000000034</v>
      </c>
    </row>
    <row r="326" spans="25:29" x14ac:dyDescent="0.3">
      <c r="Y326" s="6">
        <v>4.21</v>
      </c>
      <c r="Z326" s="27">
        <f t="shared" ref="Z326:Z389" si="21">Z325-(beta/100)*Z325*AA325</f>
        <v>760.29176820719806</v>
      </c>
      <c r="AA326" s="27">
        <f t="shared" ref="AA326:AA389" si="22">AA325+(beta/100)*Z325*AA325-(gamma/100)*AA325</f>
        <v>0.46394947668625408</v>
      </c>
      <c r="AB326" s="6">
        <f t="shared" ref="AB326:AB389" si="23">AB325+(gamma/100)*AA325</f>
        <v>2.2442823161160033</v>
      </c>
      <c r="AC326" s="6">
        <f t="shared" si="20"/>
        <v>763.00000000000034</v>
      </c>
    </row>
    <row r="327" spans="25:29" x14ac:dyDescent="0.3">
      <c r="Y327" s="6">
        <v>4.22</v>
      </c>
      <c r="Z327" s="27">
        <f t="shared" si="21"/>
        <v>760.28824083751817</v>
      </c>
      <c r="AA327" s="27">
        <f t="shared" si="22"/>
        <v>0.46283735159927752</v>
      </c>
      <c r="AB327" s="6">
        <f t="shared" si="23"/>
        <v>2.2489218108828659</v>
      </c>
      <c r="AC327" s="6">
        <f t="shared" ref="AC327:AC390" si="24">SUM(Z327:AB327)</f>
        <v>763.00000000000034</v>
      </c>
    </row>
    <row r="328" spans="25:29" x14ac:dyDescent="0.3">
      <c r="Y328" s="6">
        <v>4.2300000000000004</v>
      </c>
      <c r="Z328" s="27">
        <f t="shared" si="21"/>
        <v>760.28472193955974</v>
      </c>
      <c r="AA328" s="27">
        <f t="shared" si="22"/>
        <v>0.46172787604169785</v>
      </c>
      <c r="AB328" s="6">
        <f t="shared" si="23"/>
        <v>2.2535501843988586</v>
      </c>
      <c r="AC328" s="6">
        <f t="shared" si="24"/>
        <v>763.00000000000023</v>
      </c>
    </row>
    <row r="329" spans="25:29" x14ac:dyDescent="0.3">
      <c r="Y329" s="6">
        <v>4.24</v>
      </c>
      <c r="Z329" s="27">
        <f t="shared" si="21"/>
        <v>760.28121149306128</v>
      </c>
      <c r="AA329" s="27">
        <f t="shared" si="22"/>
        <v>0.46062104377976193</v>
      </c>
      <c r="AB329" s="6">
        <f t="shared" si="23"/>
        <v>2.2581674631592756</v>
      </c>
      <c r="AC329" s="6">
        <f t="shared" si="24"/>
        <v>763.00000000000023</v>
      </c>
    </row>
    <row r="330" spans="25:29" x14ac:dyDescent="0.3">
      <c r="Y330" s="6">
        <v>4.25</v>
      </c>
      <c r="Z330" s="27">
        <f t="shared" si="21"/>
        <v>760.27770947780925</v>
      </c>
      <c r="AA330" s="27">
        <f t="shared" si="22"/>
        <v>0.45951684859400505</v>
      </c>
      <c r="AB330" s="6">
        <f t="shared" si="23"/>
        <v>2.2627736735970734</v>
      </c>
      <c r="AC330" s="6">
        <f t="shared" si="24"/>
        <v>763.00000000000034</v>
      </c>
    </row>
    <row r="331" spans="25:29" x14ac:dyDescent="0.3">
      <c r="Y331" s="6">
        <v>4.26</v>
      </c>
      <c r="Z331" s="27">
        <f t="shared" si="21"/>
        <v>760.27421587363813</v>
      </c>
      <c r="AA331" s="27">
        <f t="shared" si="22"/>
        <v>0.45841528427922013</v>
      </c>
      <c r="AB331" s="6">
        <f t="shared" si="23"/>
        <v>2.2673688420830134</v>
      </c>
      <c r="AC331" s="6">
        <f t="shared" si="24"/>
        <v>763.00000000000034</v>
      </c>
    </row>
    <row r="332" spans="25:29" x14ac:dyDescent="0.3">
      <c r="Y332" s="6">
        <v>4.2699999999999996</v>
      </c>
      <c r="Z332" s="27">
        <f t="shared" si="21"/>
        <v>760.2707306604301</v>
      </c>
      <c r="AA332" s="27">
        <f t="shared" si="22"/>
        <v>0.45731634464442672</v>
      </c>
      <c r="AB332" s="6">
        <f t="shared" si="23"/>
        <v>2.2719529949258055</v>
      </c>
      <c r="AC332" s="6">
        <f t="shared" si="24"/>
        <v>763.00000000000034</v>
      </c>
    </row>
    <row r="333" spans="25:29" x14ac:dyDescent="0.3">
      <c r="Y333" s="6">
        <v>4.28</v>
      </c>
      <c r="Z333" s="27">
        <f t="shared" si="21"/>
        <v>760.26725381811525</v>
      </c>
      <c r="AA333" s="27">
        <f t="shared" si="22"/>
        <v>0.45622002351284019</v>
      </c>
      <c r="AB333" s="6">
        <f t="shared" si="23"/>
        <v>2.2765261583722496</v>
      </c>
      <c r="AC333" s="6">
        <f t="shared" si="24"/>
        <v>763.00000000000034</v>
      </c>
    </row>
    <row r="334" spans="25:29" x14ac:dyDescent="0.3">
      <c r="Y334" s="6">
        <v>4.29</v>
      </c>
      <c r="Z334" s="27">
        <f t="shared" si="21"/>
        <v>760.26378532667115</v>
      </c>
      <c r="AA334" s="27">
        <f t="shared" si="22"/>
        <v>0.45512631472184123</v>
      </c>
      <c r="AB334" s="6">
        <f t="shared" si="23"/>
        <v>2.281088358607378</v>
      </c>
      <c r="AC334" s="6">
        <f t="shared" si="24"/>
        <v>763.00000000000034</v>
      </c>
    </row>
    <row r="335" spans="25:29" x14ac:dyDescent="0.3">
      <c r="Y335" s="6">
        <v>4.3</v>
      </c>
      <c r="Z335" s="27">
        <f t="shared" si="21"/>
        <v>760.26032516612281</v>
      </c>
      <c r="AA335" s="27">
        <f t="shared" si="22"/>
        <v>0.45403521212294484</v>
      </c>
      <c r="AB335" s="6">
        <f t="shared" si="23"/>
        <v>2.2856396217545965</v>
      </c>
      <c r="AC335" s="6">
        <f t="shared" si="24"/>
        <v>763.00000000000034</v>
      </c>
    </row>
    <row r="336" spans="25:29" x14ac:dyDescent="0.3">
      <c r="Y336" s="6">
        <v>4.3099999999999996</v>
      </c>
      <c r="Z336" s="27">
        <f t="shared" si="21"/>
        <v>760.25687331654274</v>
      </c>
      <c r="AA336" s="27">
        <f t="shared" si="22"/>
        <v>0.45294670958177002</v>
      </c>
      <c r="AB336" s="6">
        <f t="shared" si="23"/>
        <v>2.2901799738758259</v>
      </c>
      <c r="AC336" s="6">
        <f t="shared" si="24"/>
        <v>763.00000000000034</v>
      </c>
    </row>
    <row r="337" spans="25:29" x14ac:dyDescent="0.3">
      <c r="Y337" s="6">
        <v>4.32</v>
      </c>
      <c r="Z337" s="27">
        <f t="shared" si="21"/>
        <v>760.25342975805063</v>
      </c>
      <c r="AA337" s="27">
        <f t="shared" si="22"/>
        <v>0.45186080097800885</v>
      </c>
      <c r="AB337" s="6">
        <f t="shared" si="23"/>
        <v>2.2947094409716438</v>
      </c>
      <c r="AC337" s="6">
        <f t="shared" si="24"/>
        <v>763.00000000000023</v>
      </c>
    </row>
    <row r="338" spans="25:29" x14ac:dyDescent="0.3">
      <c r="Y338" s="6">
        <v>4.33</v>
      </c>
      <c r="Z338" s="27">
        <f t="shared" si="21"/>
        <v>760.24999447081348</v>
      </c>
      <c r="AA338" s="27">
        <f t="shared" si="22"/>
        <v>0.45077748020539626</v>
      </c>
      <c r="AB338" s="6">
        <f t="shared" si="23"/>
        <v>2.2992280489814236</v>
      </c>
      <c r="AC338" s="6">
        <f t="shared" si="24"/>
        <v>763.00000000000023</v>
      </c>
    </row>
    <row r="339" spans="25:29" x14ac:dyDescent="0.3">
      <c r="Y339" s="6">
        <v>4.34</v>
      </c>
      <c r="Z339" s="27">
        <f t="shared" si="21"/>
        <v>760.24656743504511</v>
      </c>
      <c r="AA339" s="27">
        <f t="shared" si="22"/>
        <v>0.44969674117167951</v>
      </c>
      <c r="AB339" s="6">
        <f t="shared" si="23"/>
        <v>2.3037358237834775</v>
      </c>
      <c r="AC339" s="6">
        <f t="shared" si="24"/>
        <v>763.00000000000023</v>
      </c>
    </row>
    <row r="340" spans="25:29" x14ac:dyDescent="0.3">
      <c r="Y340" s="6">
        <v>4.3499999999999996</v>
      </c>
      <c r="Z340" s="27">
        <f t="shared" si="21"/>
        <v>760.24314863100653</v>
      </c>
      <c r="AA340" s="27">
        <f t="shared" si="22"/>
        <v>0.44861857779858766</v>
      </c>
      <c r="AB340" s="6">
        <f t="shared" si="23"/>
        <v>2.3082327911951945</v>
      </c>
      <c r="AC340" s="6">
        <f t="shared" si="24"/>
        <v>763.00000000000034</v>
      </c>
    </row>
    <row r="341" spans="25:29" x14ac:dyDescent="0.3">
      <c r="Y341" s="6">
        <v>4.3600000000000003</v>
      </c>
      <c r="Z341" s="27">
        <f t="shared" si="21"/>
        <v>760.23973803900537</v>
      </c>
      <c r="AA341" s="27">
        <f t="shared" si="22"/>
        <v>0.44754298402180143</v>
      </c>
      <c r="AB341" s="6">
        <f t="shared" si="23"/>
        <v>2.3127189769731804</v>
      </c>
      <c r="AC341" s="6">
        <f t="shared" si="24"/>
        <v>763.00000000000034</v>
      </c>
    </row>
    <row r="342" spans="25:29" x14ac:dyDescent="0.3">
      <c r="Y342" s="6">
        <v>4.37</v>
      </c>
      <c r="Z342" s="27">
        <f t="shared" si="21"/>
        <v>760.23633563939609</v>
      </c>
      <c r="AA342" s="27">
        <f t="shared" si="22"/>
        <v>0.44646995379092269</v>
      </c>
      <c r="AB342" s="6">
        <f t="shared" si="23"/>
        <v>2.3171944068133983</v>
      </c>
      <c r="AC342" s="6">
        <f t="shared" si="24"/>
        <v>763.00000000000045</v>
      </c>
    </row>
    <row r="343" spans="25:29" x14ac:dyDescent="0.3">
      <c r="Y343" s="6">
        <v>4.38</v>
      </c>
      <c r="Z343" s="27">
        <f t="shared" si="21"/>
        <v>760.23294141257963</v>
      </c>
      <c r="AA343" s="27">
        <f t="shared" si="22"/>
        <v>0.44539948106944449</v>
      </c>
      <c r="AB343" s="6">
        <f t="shared" si="23"/>
        <v>2.3216591063513077</v>
      </c>
      <c r="AC343" s="6">
        <f t="shared" si="24"/>
        <v>763.00000000000034</v>
      </c>
    </row>
    <row r="344" spans="25:29" x14ac:dyDescent="0.3">
      <c r="Y344" s="6">
        <v>4.3899999999999997</v>
      </c>
      <c r="Z344" s="27">
        <f t="shared" si="21"/>
        <v>760.2295553390037</v>
      </c>
      <c r="AA344" s="27">
        <f t="shared" si="22"/>
        <v>0.44433155983472061</v>
      </c>
      <c r="AB344" s="6">
        <f t="shared" si="23"/>
        <v>2.3261131011620022</v>
      </c>
      <c r="AC344" s="6">
        <f t="shared" si="24"/>
        <v>763.00000000000045</v>
      </c>
    </row>
    <row r="345" spans="25:29" x14ac:dyDescent="0.3">
      <c r="Y345" s="6">
        <v>4.4000000000000004</v>
      </c>
      <c r="Z345" s="27">
        <f t="shared" si="21"/>
        <v>760.22617739916211</v>
      </c>
      <c r="AA345" s="27">
        <f t="shared" si="22"/>
        <v>0.44326618407793578</v>
      </c>
      <c r="AB345" s="6">
        <f t="shared" si="23"/>
        <v>2.3305564167603494</v>
      </c>
      <c r="AC345" s="6">
        <f t="shared" si="24"/>
        <v>763.00000000000045</v>
      </c>
    </row>
    <row r="346" spans="25:29" x14ac:dyDescent="0.3">
      <c r="Y346" s="6">
        <v>4.41</v>
      </c>
      <c r="Z346" s="27">
        <f t="shared" si="21"/>
        <v>760.22280757359522</v>
      </c>
      <c r="AA346" s="27">
        <f t="shared" si="22"/>
        <v>0.44220334780407528</v>
      </c>
      <c r="AB346" s="6">
        <f t="shared" si="23"/>
        <v>2.3349890786011289</v>
      </c>
      <c r="AC346" s="6">
        <f t="shared" si="24"/>
        <v>763.00000000000034</v>
      </c>
    </row>
    <row r="347" spans="25:29" x14ac:dyDescent="0.3">
      <c r="Y347" s="6">
        <v>4.42</v>
      </c>
      <c r="Z347" s="27">
        <f t="shared" si="21"/>
        <v>760.2194458428894</v>
      </c>
      <c r="AA347" s="27">
        <f t="shared" si="22"/>
        <v>0.44114304503189511</v>
      </c>
      <c r="AB347" s="6">
        <f t="shared" si="23"/>
        <v>2.3394111120791696</v>
      </c>
      <c r="AC347" s="6">
        <f t="shared" si="24"/>
        <v>763.00000000000045</v>
      </c>
    </row>
    <row r="348" spans="25:29" x14ac:dyDescent="0.3">
      <c r="Y348" s="6">
        <v>4.43</v>
      </c>
      <c r="Z348" s="27">
        <f t="shared" si="21"/>
        <v>760.21609218767708</v>
      </c>
      <c r="AA348" s="27">
        <f t="shared" si="22"/>
        <v>0.44008526979389206</v>
      </c>
      <c r="AB348" s="6">
        <f t="shared" si="23"/>
        <v>2.3438225425294887</v>
      </c>
      <c r="AC348" s="6">
        <f t="shared" si="24"/>
        <v>763.00000000000045</v>
      </c>
    </row>
    <row r="349" spans="25:29" x14ac:dyDescent="0.3">
      <c r="Y349" s="6">
        <v>4.4400000000000004</v>
      </c>
      <c r="Z349" s="27">
        <f t="shared" si="21"/>
        <v>760.21274658863672</v>
      </c>
      <c r="AA349" s="27">
        <f t="shared" si="22"/>
        <v>0.43903001613627385</v>
      </c>
      <c r="AB349" s="6">
        <f t="shared" si="23"/>
        <v>2.3482233952274276</v>
      </c>
      <c r="AC349" s="6">
        <f t="shared" si="24"/>
        <v>763.00000000000045</v>
      </c>
    </row>
    <row r="350" spans="25:29" x14ac:dyDescent="0.3">
      <c r="Y350" s="6">
        <v>4.45</v>
      </c>
      <c r="Z350" s="27">
        <f t="shared" si="21"/>
        <v>760.20940902649272</v>
      </c>
      <c r="AA350" s="27">
        <f t="shared" si="22"/>
        <v>0.43797727811892923</v>
      </c>
      <c r="AB350" s="6">
        <f t="shared" si="23"/>
        <v>2.3526136953887904</v>
      </c>
      <c r="AC350" s="6">
        <f t="shared" si="24"/>
        <v>763.00000000000045</v>
      </c>
    </row>
    <row r="351" spans="25:29" x14ac:dyDescent="0.3">
      <c r="Y351" s="6">
        <v>4.46</v>
      </c>
      <c r="Z351" s="27">
        <f t="shared" si="21"/>
        <v>760.20607948201507</v>
      </c>
      <c r="AA351" s="27">
        <f t="shared" si="22"/>
        <v>0.43692704981539815</v>
      </c>
      <c r="AB351" s="6">
        <f t="shared" si="23"/>
        <v>2.3569934681699798</v>
      </c>
      <c r="AC351" s="6">
        <f t="shared" si="24"/>
        <v>763.00000000000045</v>
      </c>
    </row>
    <row r="352" spans="25:29" x14ac:dyDescent="0.3">
      <c r="Y352" s="6">
        <v>4.47</v>
      </c>
      <c r="Z352" s="27">
        <f t="shared" si="21"/>
        <v>760.20275793601945</v>
      </c>
      <c r="AA352" s="27">
        <f t="shared" si="22"/>
        <v>0.43587932531284224</v>
      </c>
      <c r="AB352" s="6">
        <f t="shared" si="23"/>
        <v>2.361362738668134</v>
      </c>
      <c r="AC352" s="6">
        <f t="shared" si="24"/>
        <v>763.00000000000045</v>
      </c>
    </row>
    <row r="353" spans="25:29" x14ac:dyDescent="0.3">
      <c r="Y353" s="6">
        <v>4.4800000000000004</v>
      </c>
      <c r="Z353" s="27">
        <f t="shared" si="21"/>
        <v>760.19944436936714</v>
      </c>
      <c r="AA353" s="27">
        <f t="shared" si="22"/>
        <v>0.43483409871201495</v>
      </c>
      <c r="AB353" s="6">
        <f t="shared" si="23"/>
        <v>2.3657215319212623</v>
      </c>
      <c r="AC353" s="6">
        <f t="shared" si="24"/>
        <v>763.00000000000045</v>
      </c>
    </row>
    <row r="354" spans="25:29" x14ac:dyDescent="0.3">
      <c r="Y354" s="6">
        <v>4.49</v>
      </c>
      <c r="Z354" s="27">
        <f t="shared" si="21"/>
        <v>760.19613876296478</v>
      </c>
      <c r="AA354" s="27">
        <f t="shared" si="22"/>
        <v>0.43379136412723207</v>
      </c>
      <c r="AB354" s="6">
        <f t="shared" si="23"/>
        <v>2.3700698729083824</v>
      </c>
      <c r="AC354" s="6">
        <f t="shared" si="24"/>
        <v>763.00000000000045</v>
      </c>
    </row>
    <row r="355" spans="25:29" x14ac:dyDescent="0.3">
      <c r="Y355" s="6">
        <v>4.5</v>
      </c>
      <c r="Z355" s="27">
        <f t="shared" si="21"/>
        <v>760.19284109776436</v>
      </c>
      <c r="AA355" s="27">
        <f t="shared" si="22"/>
        <v>0.43275111568634217</v>
      </c>
      <c r="AB355" s="6">
        <f t="shared" si="23"/>
        <v>2.3744077865496549</v>
      </c>
      <c r="AC355" s="6">
        <f t="shared" si="24"/>
        <v>763.00000000000034</v>
      </c>
    </row>
    <row r="356" spans="25:29" x14ac:dyDescent="0.3">
      <c r="Y356" s="6">
        <v>4.51</v>
      </c>
      <c r="Z356" s="27">
        <f t="shared" si="21"/>
        <v>760.18955135476313</v>
      </c>
      <c r="AA356" s="27">
        <f t="shared" si="22"/>
        <v>0.43171334753069701</v>
      </c>
      <c r="AB356" s="6">
        <f t="shared" si="23"/>
        <v>2.3787352977065184</v>
      </c>
      <c r="AC356" s="6">
        <f t="shared" si="24"/>
        <v>763.00000000000034</v>
      </c>
    </row>
    <row r="357" spans="25:29" x14ac:dyDescent="0.3">
      <c r="Y357" s="6">
        <v>4.5199999999999996</v>
      </c>
      <c r="Z357" s="27">
        <f t="shared" si="21"/>
        <v>760.18626951500335</v>
      </c>
      <c r="AA357" s="27">
        <f t="shared" si="22"/>
        <v>0.43067805381512225</v>
      </c>
      <c r="AB357" s="6">
        <f t="shared" si="23"/>
        <v>2.3830524311818255</v>
      </c>
      <c r="AC357" s="6">
        <f t="shared" si="24"/>
        <v>763.00000000000023</v>
      </c>
    </row>
    <row r="358" spans="25:29" x14ac:dyDescent="0.3">
      <c r="Y358" s="6">
        <v>4.53</v>
      </c>
      <c r="Z358" s="27">
        <f t="shared" si="21"/>
        <v>760.18299555957242</v>
      </c>
      <c r="AA358" s="27">
        <f t="shared" si="22"/>
        <v>0.42964522870788807</v>
      </c>
      <c r="AB358" s="6">
        <f t="shared" si="23"/>
        <v>2.3873592117199767</v>
      </c>
      <c r="AC358" s="6">
        <f t="shared" si="24"/>
        <v>763.00000000000023</v>
      </c>
    </row>
    <row r="359" spans="25:29" x14ac:dyDescent="0.3">
      <c r="Y359" s="6">
        <v>4.54</v>
      </c>
      <c r="Z359" s="27">
        <f t="shared" si="21"/>
        <v>760.17972946960253</v>
      </c>
      <c r="AA359" s="27">
        <f t="shared" si="22"/>
        <v>0.42861486639067958</v>
      </c>
      <c r="AB359" s="6">
        <f t="shared" si="23"/>
        <v>2.3916556640070556</v>
      </c>
      <c r="AC359" s="6">
        <f t="shared" si="24"/>
        <v>763.00000000000034</v>
      </c>
    </row>
    <row r="360" spans="25:29" x14ac:dyDescent="0.3">
      <c r="Y360" s="6">
        <v>4.55</v>
      </c>
      <c r="Z360" s="27">
        <f t="shared" si="21"/>
        <v>760.17647122627079</v>
      </c>
      <c r="AA360" s="27">
        <f t="shared" si="22"/>
        <v>0.42758696105856792</v>
      </c>
      <c r="AB360" s="6">
        <f t="shared" si="23"/>
        <v>2.3959418126709626</v>
      </c>
      <c r="AC360" s="6">
        <f t="shared" si="24"/>
        <v>763.00000000000023</v>
      </c>
    </row>
    <row r="361" spans="25:29" x14ac:dyDescent="0.3">
      <c r="Y361" s="6">
        <v>4.5599999999999996</v>
      </c>
      <c r="Z361" s="27">
        <f t="shared" si="21"/>
        <v>760.17322081079874</v>
      </c>
      <c r="AA361" s="27">
        <f t="shared" si="22"/>
        <v>0.4265615069199809</v>
      </c>
      <c r="AB361" s="6">
        <f t="shared" si="23"/>
        <v>2.4002176822815482</v>
      </c>
      <c r="AC361" s="6">
        <f t="shared" si="24"/>
        <v>763.00000000000023</v>
      </c>
    </row>
    <row r="362" spans="25:29" x14ac:dyDescent="0.3">
      <c r="Y362" s="6">
        <v>4.57</v>
      </c>
      <c r="Z362" s="27">
        <f t="shared" si="21"/>
        <v>760.16997820445283</v>
      </c>
      <c r="AA362" s="27">
        <f t="shared" si="22"/>
        <v>0.42553849819667378</v>
      </c>
      <c r="AB362" s="6">
        <f t="shared" si="23"/>
        <v>2.404483297350748</v>
      </c>
      <c r="AC362" s="6">
        <f t="shared" si="24"/>
        <v>763.00000000000034</v>
      </c>
    </row>
    <row r="363" spans="25:29" x14ac:dyDescent="0.3">
      <c r="Y363" s="6">
        <v>4.58</v>
      </c>
      <c r="Z363" s="27">
        <f t="shared" si="21"/>
        <v>760.16674338854386</v>
      </c>
      <c r="AA363" s="27">
        <f t="shared" si="22"/>
        <v>0.42451792912370023</v>
      </c>
      <c r="AB363" s="6">
        <f t="shared" si="23"/>
        <v>2.4087386823327148</v>
      </c>
      <c r="AC363" s="6">
        <f t="shared" si="24"/>
        <v>763.00000000000023</v>
      </c>
    </row>
    <row r="364" spans="25:29" x14ac:dyDescent="0.3">
      <c r="Y364" s="6">
        <v>4.59</v>
      </c>
      <c r="Z364" s="27">
        <f t="shared" si="21"/>
        <v>760.16351634442697</v>
      </c>
      <c r="AA364" s="27">
        <f t="shared" si="22"/>
        <v>0.42349979394938331</v>
      </c>
      <c r="AB364" s="6">
        <f t="shared" si="23"/>
        <v>2.4129838616239518</v>
      </c>
      <c r="AC364" s="6">
        <f t="shared" si="24"/>
        <v>763.00000000000034</v>
      </c>
    </row>
    <row r="365" spans="25:29" x14ac:dyDescent="0.3">
      <c r="Y365" s="6">
        <v>4.5999999999999996</v>
      </c>
      <c r="Z365" s="27">
        <f t="shared" si="21"/>
        <v>760.16029705350161</v>
      </c>
      <c r="AA365" s="27">
        <f t="shared" si="22"/>
        <v>0.4224840869352865</v>
      </c>
      <c r="AB365" s="6">
        <f t="shared" si="23"/>
        <v>2.4172188595634458</v>
      </c>
      <c r="AC365" s="6">
        <f t="shared" si="24"/>
        <v>763.00000000000034</v>
      </c>
    </row>
    <row r="366" spans="25:29" x14ac:dyDescent="0.3">
      <c r="Y366" s="6">
        <v>4.6100000000000003</v>
      </c>
      <c r="Z366" s="27">
        <f t="shared" si="21"/>
        <v>760.15708549721137</v>
      </c>
      <c r="AA366" s="27">
        <f t="shared" si="22"/>
        <v>0.42147080235618467</v>
      </c>
      <c r="AB366" s="6">
        <f t="shared" si="23"/>
        <v>2.4214437004327989</v>
      </c>
      <c r="AC366" s="6">
        <f t="shared" si="24"/>
        <v>763.00000000000034</v>
      </c>
    </row>
    <row r="367" spans="25:29" x14ac:dyDescent="0.3">
      <c r="Y367" s="6">
        <v>4.62</v>
      </c>
      <c r="Z367" s="27">
        <f t="shared" si="21"/>
        <v>760.15388165704394</v>
      </c>
      <c r="AA367" s="27">
        <f t="shared" si="22"/>
        <v>0.42045993450003533</v>
      </c>
      <c r="AB367" s="6">
        <f t="shared" si="23"/>
        <v>2.4256584084563606</v>
      </c>
      <c r="AC367" s="6">
        <f t="shared" si="24"/>
        <v>763.00000000000034</v>
      </c>
    </row>
    <row r="368" spans="25:29" x14ac:dyDescent="0.3">
      <c r="Y368" s="6">
        <v>4.63</v>
      </c>
      <c r="Z368" s="27">
        <f t="shared" si="21"/>
        <v>760.15068551453101</v>
      </c>
      <c r="AA368" s="27">
        <f t="shared" si="22"/>
        <v>0.41945147766794966</v>
      </c>
      <c r="AB368" s="6">
        <f t="shared" si="23"/>
        <v>2.429863007801361</v>
      </c>
      <c r="AC368" s="6">
        <f t="shared" si="24"/>
        <v>763.00000000000034</v>
      </c>
    </row>
    <row r="369" spans="25:29" x14ac:dyDescent="0.3">
      <c r="Y369" s="6">
        <v>4.6399999999999997</v>
      </c>
      <c r="Z369" s="27">
        <f t="shared" si="21"/>
        <v>760.14749705124814</v>
      </c>
      <c r="AA369" s="27">
        <f t="shared" si="22"/>
        <v>0.41844542617416391</v>
      </c>
      <c r="AB369" s="6">
        <f t="shared" si="23"/>
        <v>2.4340575225780405</v>
      </c>
      <c r="AC369" s="6">
        <f t="shared" si="24"/>
        <v>763.00000000000034</v>
      </c>
    </row>
    <row r="370" spans="25:29" x14ac:dyDescent="0.3">
      <c r="Y370" s="6">
        <v>4.6500000000000004</v>
      </c>
      <c r="Z370" s="27">
        <f t="shared" si="21"/>
        <v>760.14431624881456</v>
      </c>
      <c r="AA370" s="27">
        <f t="shared" si="22"/>
        <v>0.4174417743460106</v>
      </c>
      <c r="AB370" s="6">
        <f t="shared" si="23"/>
        <v>2.4382419768397821</v>
      </c>
      <c r="AC370" s="6">
        <f t="shared" si="24"/>
        <v>763.00000000000034</v>
      </c>
    </row>
    <row r="371" spans="25:29" x14ac:dyDescent="0.3">
      <c r="Y371" s="6">
        <v>4.66</v>
      </c>
      <c r="Z371" s="27">
        <f t="shared" si="21"/>
        <v>760.14114308889327</v>
      </c>
      <c r="AA371" s="27">
        <f t="shared" si="22"/>
        <v>0.41644051652388986</v>
      </c>
      <c r="AB371" s="6">
        <f t="shared" si="23"/>
        <v>2.4424163945832422</v>
      </c>
      <c r="AC371" s="6">
        <f t="shared" si="24"/>
        <v>763.00000000000034</v>
      </c>
    </row>
    <row r="372" spans="25:29" x14ac:dyDescent="0.3">
      <c r="Y372" s="6">
        <v>4.67</v>
      </c>
      <c r="Z372" s="27">
        <f t="shared" si="21"/>
        <v>760.13797755319069</v>
      </c>
      <c r="AA372" s="27">
        <f t="shared" si="22"/>
        <v>0.41544164706124093</v>
      </c>
      <c r="AB372" s="6">
        <f t="shared" si="23"/>
        <v>2.4465807997484812</v>
      </c>
      <c r="AC372" s="6">
        <f t="shared" si="24"/>
        <v>763.00000000000045</v>
      </c>
    </row>
    <row r="373" spans="25:29" x14ac:dyDescent="0.3">
      <c r="Y373" s="6">
        <v>4.68</v>
      </c>
      <c r="Z373" s="27">
        <f t="shared" si="21"/>
        <v>760.13481962345679</v>
      </c>
      <c r="AA373" s="27">
        <f t="shared" si="22"/>
        <v>0.41444516032451345</v>
      </c>
      <c r="AB373" s="6">
        <f t="shared" si="23"/>
        <v>2.4507352162190936</v>
      </c>
      <c r="AC373" s="6">
        <f t="shared" si="24"/>
        <v>763.00000000000034</v>
      </c>
    </row>
    <row r="374" spans="25:29" x14ac:dyDescent="0.3">
      <c r="Y374" s="6">
        <v>4.6900000000000004</v>
      </c>
      <c r="Z374" s="27">
        <f t="shared" si="21"/>
        <v>760.13166928148496</v>
      </c>
      <c r="AA374" s="27">
        <f t="shared" si="22"/>
        <v>0.4134510506931392</v>
      </c>
      <c r="AB374" s="6">
        <f t="shared" si="23"/>
        <v>2.4548796678223388</v>
      </c>
      <c r="AC374" s="6">
        <f t="shared" si="24"/>
        <v>763.00000000000034</v>
      </c>
    </row>
    <row r="375" spans="25:29" x14ac:dyDescent="0.3">
      <c r="Y375" s="6">
        <v>4.7</v>
      </c>
      <c r="Z375" s="27">
        <f t="shared" si="21"/>
        <v>760.12852650911168</v>
      </c>
      <c r="AA375" s="27">
        <f t="shared" si="22"/>
        <v>0.41245931255950341</v>
      </c>
      <c r="AB375" s="6">
        <f t="shared" si="23"/>
        <v>2.4590141783292703</v>
      </c>
      <c r="AC375" s="6">
        <f t="shared" si="24"/>
        <v>763.00000000000045</v>
      </c>
    </row>
    <row r="376" spans="25:29" x14ac:dyDescent="0.3">
      <c r="Y376" s="6">
        <v>4.71</v>
      </c>
      <c r="Z376" s="27">
        <f t="shared" si="21"/>
        <v>760.12539128821663</v>
      </c>
      <c r="AA376" s="27">
        <f t="shared" si="22"/>
        <v>0.41146994032891654</v>
      </c>
      <c r="AB376" s="6">
        <f t="shared" si="23"/>
        <v>2.4631387714548652</v>
      </c>
      <c r="AC376" s="6">
        <f t="shared" si="24"/>
        <v>763.00000000000045</v>
      </c>
    </row>
    <row r="377" spans="25:29" x14ac:dyDescent="0.3">
      <c r="Y377" s="6">
        <v>4.72</v>
      </c>
      <c r="Z377" s="27">
        <f t="shared" si="21"/>
        <v>760.1222636007227</v>
      </c>
      <c r="AA377" s="27">
        <f t="shared" si="22"/>
        <v>0.41048292841958595</v>
      </c>
      <c r="AB377" s="6">
        <f t="shared" si="23"/>
        <v>2.4672534708581542</v>
      </c>
      <c r="AC377" s="6">
        <f t="shared" si="24"/>
        <v>763.00000000000045</v>
      </c>
    </row>
    <row r="378" spans="25:29" x14ac:dyDescent="0.3">
      <c r="Y378" s="6">
        <v>4.7300000000000004</v>
      </c>
      <c r="Z378" s="27">
        <f t="shared" si="21"/>
        <v>760.11914342859552</v>
      </c>
      <c r="AA378" s="27">
        <f t="shared" si="22"/>
        <v>0.40949827126258759</v>
      </c>
      <c r="AB378" s="6">
        <f t="shared" si="23"/>
        <v>2.47135830014235</v>
      </c>
      <c r="AC378" s="6">
        <f t="shared" si="24"/>
        <v>763.00000000000045</v>
      </c>
    </row>
    <row r="379" spans="25:29" x14ac:dyDescent="0.3">
      <c r="Y379" s="6">
        <v>4.74</v>
      </c>
      <c r="Z379" s="27">
        <f t="shared" si="21"/>
        <v>760.11603075384369</v>
      </c>
      <c r="AA379" s="27">
        <f t="shared" si="22"/>
        <v>0.40851596330183781</v>
      </c>
      <c r="AB379" s="6">
        <f t="shared" si="23"/>
        <v>2.4754532828549758</v>
      </c>
      <c r="AC379" s="6">
        <f t="shared" si="24"/>
        <v>763.00000000000057</v>
      </c>
    </row>
    <row r="380" spans="25:29" x14ac:dyDescent="0.3">
      <c r="Y380" s="6">
        <v>4.75</v>
      </c>
      <c r="Z380" s="27">
        <f t="shared" si="21"/>
        <v>760.11292555851844</v>
      </c>
      <c r="AA380" s="27">
        <f t="shared" si="22"/>
        <v>0.40753599899406523</v>
      </c>
      <c r="AB380" s="6">
        <f t="shared" si="23"/>
        <v>2.479538442487994</v>
      </c>
      <c r="AC380" s="6">
        <f t="shared" si="24"/>
        <v>763.00000000000045</v>
      </c>
    </row>
    <row r="381" spans="25:29" x14ac:dyDescent="0.3">
      <c r="Y381" s="6">
        <v>4.76</v>
      </c>
      <c r="Z381" s="27">
        <f t="shared" si="21"/>
        <v>760.10982782471376</v>
      </c>
      <c r="AA381" s="27">
        <f t="shared" si="22"/>
        <v>0.40655837280878254</v>
      </c>
      <c r="AB381" s="6">
        <f t="shared" si="23"/>
        <v>2.4836138024779348</v>
      </c>
      <c r="AC381" s="6">
        <f t="shared" si="24"/>
        <v>763.00000000000057</v>
      </c>
    </row>
    <row r="382" spans="25:29" x14ac:dyDescent="0.3">
      <c r="Y382" s="6">
        <v>4.7699999999999996</v>
      </c>
      <c r="Z382" s="27">
        <f t="shared" si="21"/>
        <v>760.10673753456615</v>
      </c>
      <c r="AA382" s="27">
        <f t="shared" si="22"/>
        <v>0.40558307922825848</v>
      </c>
      <c r="AB382" s="6">
        <f t="shared" si="23"/>
        <v>2.4876793862060227</v>
      </c>
      <c r="AC382" s="6">
        <f t="shared" si="24"/>
        <v>763.00000000000034</v>
      </c>
    </row>
    <row r="383" spans="25:29" x14ac:dyDescent="0.3">
      <c r="Y383" s="6">
        <v>4.78</v>
      </c>
      <c r="Z383" s="27">
        <f t="shared" si="21"/>
        <v>760.10365467025463</v>
      </c>
      <c r="AA383" s="27">
        <f t="shared" si="22"/>
        <v>0.40461011274749004</v>
      </c>
      <c r="AB383" s="6">
        <f t="shared" si="23"/>
        <v>2.4917352169983054</v>
      </c>
      <c r="AC383" s="6">
        <f t="shared" si="24"/>
        <v>763.00000000000045</v>
      </c>
    </row>
    <row r="384" spans="25:29" x14ac:dyDescent="0.3">
      <c r="Y384" s="6">
        <v>4.79</v>
      </c>
      <c r="Z384" s="27">
        <f t="shared" si="21"/>
        <v>760.1005792140005</v>
      </c>
      <c r="AA384" s="27">
        <f t="shared" si="22"/>
        <v>0.40363946787417426</v>
      </c>
      <c r="AB384" s="6">
        <f t="shared" si="23"/>
        <v>2.4957813181257804</v>
      </c>
      <c r="AC384" s="6">
        <f t="shared" si="24"/>
        <v>763.00000000000045</v>
      </c>
    </row>
    <row r="385" spans="25:29" x14ac:dyDescent="0.3">
      <c r="Y385" s="6">
        <v>4.8</v>
      </c>
      <c r="Z385" s="27">
        <f t="shared" si="21"/>
        <v>760.09751114806727</v>
      </c>
      <c r="AA385" s="27">
        <f t="shared" si="22"/>
        <v>0.40267113912868047</v>
      </c>
      <c r="AB385" s="6">
        <f t="shared" si="23"/>
        <v>2.4998177128045223</v>
      </c>
      <c r="AC385" s="6">
        <f t="shared" si="24"/>
        <v>763.00000000000045</v>
      </c>
    </row>
    <row r="386" spans="25:29" x14ac:dyDescent="0.3">
      <c r="Y386" s="6">
        <v>4.8099999999999996</v>
      </c>
      <c r="Z386" s="27">
        <f t="shared" si="21"/>
        <v>760.09445045476059</v>
      </c>
      <c r="AA386" s="27">
        <f t="shared" si="22"/>
        <v>0.40170512104402234</v>
      </c>
      <c r="AB386" s="6">
        <f t="shared" si="23"/>
        <v>2.5038444241958091</v>
      </c>
      <c r="AC386" s="6">
        <f t="shared" si="24"/>
        <v>763.00000000000045</v>
      </c>
    </row>
    <row r="387" spans="25:29" x14ac:dyDescent="0.3">
      <c r="Y387" s="6">
        <v>4.82</v>
      </c>
      <c r="Z387" s="27">
        <f t="shared" si="21"/>
        <v>760.09139711642831</v>
      </c>
      <c r="AA387" s="27">
        <f t="shared" si="22"/>
        <v>0.40074140816583032</v>
      </c>
      <c r="AB387" s="6">
        <f t="shared" si="23"/>
        <v>2.5078614754062492</v>
      </c>
      <c r="AC387" s="6">
        <f t="shared" si="24"/>
        <v>763.00000000000034</v>
      </c>
    </row>
    <row r="388" spans="25:29" x14ac:dyDescent="0.3">
      <c r="Y388" s="6">
        <v>4.83</v>
      </c>
      <c r="Z388" s="27">
        <f t="shared" si="21"/>
        <v>760.08835111546011</v>
      </c>
      <c r="AA388" s="27">
        <f t="shared" si="22"/>
        <v>0.39977999505232376</v>
      </c>
      <c r="AB388" s="6">
        <f t="shared" si="23"/>
        <v>2.5118688894879075</v>
      </c>
      <c r="AC388" s="6">
        <f t="shared" si="24"/>
        <v>763.00000000000034</v>
      </c>
    </row>
    <row r="389" spans="25:29" x14ac:dyDescent="0.3">
      <c r="Y389" s="6">
        <v>4.84</v>
      </c>
      <c r="Z389" s="27">
        <f t="shared" si="21"/>
        <v>760.08531243428763</v>
      </c>
      <c r="AA389" s="27">
        <f t="shared" si="22"/>
        <v>0.3988208762742832</v>
      </c>
      <c r="AB389" s="6">
        <f t="shared" si="23"/>
        <v>2.5158666894384307</v>
      </c>
      <c r="AC389" s="6">
        <f t="shared" si="24"/>
        <v>763.00000000000034</v>
      </c>
    </row>
    <row r="390" spans="25:29" x14ac:dyDescent="0.3">
      <c r="Y390" s="6">
        <v>4.8499999999999996</v>
      </c>
      <c r="Z390" s="27">
        <f t="shared" ref="Z390:Z453" si="25">Z389-(beta/100)*Z389*AA389</f>
        <v>760.0822810553841</v>
      </c>
      <c r="AA390" s="27">
        <f t="shared" ref="AA390:AA453" si="26">AA389+(beta/100)*Z389*AA389-(gamma/100)*AA389</f>
        <v>0.39786404641502293</v>
      </c>
      <c r="AB390" s="6">
        <f t="shared" ref="AB390:AB453" si="27">AB389+(gamma/100)*AA389</f>
        <v>2.5198548982011735</v>
      </c>
      <c r="AC390" s="6">
        <f t="shared" si="24"/>
        <v>763.00000000000034</v>
      </c>
    </row>
    <row r="391" spans="25:29" x14ac:dyDescent="0.3">
      <c r="Y391" s="6">
        <v>4.8600000000000003</v>
      </c>
      <c r="Z391" s="27">
        <f t="shared" si="25"/>
        <v>760.0792569612646</v>
      </c>
      <c r="AA391" s="27">
        <f t="shared" si="26"/>
        <v>0.39690950007036324</v>
      </c>
      <c r="AB391" s="6">
        <f t="shared" si="27"/>
        <v>2.5238335386653237</v>
      </c>
      <c r="AC391" s="6">
        <f t="shared" ref="AC391:AC454" si="28">SUM(Z391:AB391)</f>
        <v>763.00000000000034</v>
      </c>
    </row>
    <row r="392" spans="25:29" x14ac:dyDescent="0.3">
      <c r="Y392" s="6">
        <v>4.87</v>
      </c>
      <c r="Z392" s="27">
        <f t="shared" si="25"/>
        <v>760.07624013448572</v>
      </c>
      <c r="AA392" s="27">
        <f t="shared" si="26"/>
        <v>0.3959572318486031</v>
      </c>
      <c r="AB392" s="6">
        <f t="shared" si="27"/>
        <v>2.5278026336660271</v>
      </c>
      <c r="AC392" s="6">
        <f t="shared" si="28"/>
        <v>763.00000000000034</v>
      </c>
    </row>
    <row r="393" spans="25:29" x14ac:dyDescent="0.3">
      <c r="Y393" s="6">
        <v>4.88</v>
      </c>
      <c r="Z393" s="27">
        <f t="shared" si="25"/>
        <v>760.07323055764539</v>
      </c>
      <c r="AA393" s="27">
        <f t="shared" si="26"/>
        <v>0.39500723637049251</v>
      </c>
      <c r="AB393" s="6">
        <f t="shared" si="27"/>
        <v>2.5317622059845131</v>
      </c>
      <c r="AC393" s="6">
        <f t="shared" si="28"/>
        <v>763.00000000000034</v>
      </c>
    </row>
    <row r="394" spans="25:29" x14ac:dyDescent="0.3">
      <c r="Y394" s="6">
        <v>4.8899999999999997</v>
      </c>
      <c r="Z394" s="27">
        <f t="shared" si="25"/>
        <v>760.07022821338296</v>
      </c>
      <c r="AA394" s="27">
        <f t="shared" si="26"/>
        <v>0.39405950826920527</v>
      </c>
      <c r="AB394" s="6">
        <f t="shared" si="27"/>
        <v>2.535712278348218</v>
      </c>
      <c r="AC394" s="6">
        <f t="shared" si="28"/>
        <v>763.00000000000034</v>
      </c>
    </row>
    <row r="395" spans="25:29" x14ac:dyDescent="0.3">
      <c r="Y395" s="6">
        <v>4.9000000000000004</v>
      </c>
      <c r="Z395" s="27">
        <f t="shared" si="25"/>
        <v>760.06723308437915</v>
      </c>
      <c r="AA395" s="27">
        <f t="shared" si="26"/>
        <v>0.39311404219031149</v>
      </c>
      <c r="AB395" s="6">
        <f t="shared" si="27"/>
        <v>2.5396528734309101</v>
      </c>
      <c r="AC395" s="6">
        <f t="shared" si="28"/>
        <v>763.00000000000034</v>
      </c>
    </row>
    <row r="396" spans="25:29" x14ac:dyDescent="0.3">
      <c r="Y396" s="6">
        <v>4.91</v>
      </c>
      <c r="Z396" s="27">
        <f t="shared" si="25"/>
        <v>760.06424515335584</v>
      </c>
      <c r="AA396" s="27">
        <f t="shared" si="26"/>
        <v>0.39217083279175041</v>
      </c>
      <c r="AB396" s="6">
        <f t="shared" si="27"/>
        <v>2.5435840138528132</v>
      </c>
      <c r="AC396" s="6">
        <f t="shared" si="28"/>
        <v>763.00000000000045</v>
      </c>
    </row>
    <row r="397" spans="25:29" x14ac:dyDescent="0.3">
      <c r="Y397" s="6">
        <v>4.92</v>
      </c>
      <c r="Z397" s="27">
        <f t="shared" si="25"/>
        <v>760.06126440307582</v>
      </c>
      <c r="AA397" s="27">
        <f t="shared" si="26"/>
        <v>0.39122987474380316</v>
      </c>
      <c r="AB397" s="6">
        <f t="shared" si="27"/>
        <v>2.5475057221807309</v>
      </c>
      <c r="AC397" s="6">
        <f t="shared" si="28"/>
        <v>763.00000000000034</v>
      </c>
    </row>
    <row r="398" spans="25:29" x14ac:dyDescent="0.3">
      <c r="Y398" s="6">
        <v>4.93</v>
      </c>
      <c r="Z398" s="27">
        <f t="shared" si="25"/>
        <v>760.05829081634317</v>
      </c>
      <c r="AA398" s="27">
        <f t="shared" si="26"/>
        <v>0.39029116272906544</v>
      </c>
      <c r="AB398" s="6">
        <f t="shared" si="27"/>
        <v>2.5514180209281689</v>
      </c>
      <c r="AC398" s="6">
        <f t="shared" si="28"/>
        <v>763.00000000000045</v>
      </c>
    </row>
    <row r="399" spans="25:29" x14ac:dyDescent="0.3">
      <c r="Y399" s="6">
        <v>4.9400000000000004</v>
      </c>
      <c r="Z399" s="27">
        <f t="shared" si="25"/>
        <v>760.05532437600255</v>
      </c>
      <c r="AA399" s="27">
        <f t="shared" si="26"/>
        <v>0.38935469144242052</v>
      </c>
      <c r="AB399" s="6">
        <f t="shared" si="27"/>
        <v>2.5553209325554596</v>
      </c>
      <c r="AC399" s="6">
        <f t="shared" si="28"/>
        <v>763.00000000000045</v>
      </c>
    </row>
    <row r="400" spans="25:29" x14ac:dyDescent="0.3">
      <c r="Y400" s="6">
        <v>4.95</v>
      </c>
      <c r="Z400" s="27">
        <f t="shared" si="25"/>
        <v>760.05236506493952</v>
      </c>
      <c r="AA400" s="27">
        <f t="shared" si="26"/>
        <v>0.38842045559101218</v>
      </c>
      <c r="AB400" s="6">
        <f t="shared" si="27"/>
        <v>2.5592144794698837</v>
      </c>
      <c r="AC400" s="6">
        <f t="shared" si="28"/>
        <v>763.00000000000045</v>
      </c>
    </row>
    <row r="401" spans="25:29" x14ac:dyDescent="0.3">
      <c r="Y401" s="6">
        <v>4.96</v>
      </c>
      <c r="Z401" s="27">
        <f t="shared" si="25"/>
        <v>760.04941286608039</v>
      </c>
      <c r="AA401" s="27">
        <f t="shared" si="26"/>
        <v>0.3874884498942176</v>
      </c>
      <c r="AB401" s="6">
        <f t="shared" si="27"/>
        <v>2.5630986840257939</v>
      </c>
      <c r="AC401" s="6">
        <f t="shared" si="28"/>
        <v>763.00000000000045</v>
      </c>
    </row>
    <row r="402" spans="25:29" x14ac:dyDescent="0.3">
      <c r="Y402" s="6">
        <v>4.97</v>
      </c>
      <c r="Z402" s="27">
        <f t="shared" si="25"/>
        <v>760.04646776239201</v>
      </c>
      <c r="AA402" s="27">
        <f t="shared" si="26"/>
        <v>0.3865586690836203</v>
      </c>
      <c r="AB402" s="6">
        <f t="shared" si="27"/>
        <v>2.5669735685247361</v>
      </c>
      <c r="AC402" s="6">
        <f t="shared" si="28"/>
        <v>763.00000000000034</v>
      </c>
    </row>
    <row r="403" spans="25:29" x14ac:dyDescent="0.3">
      <c r="Y403" s="6">
        <v>4.9800000000000004</v>
      </c>
      <c r="Z403" s="27">
        <f t="shared" si="25"/>
        <v>760.04352973688185</v>
      </c>
      <c r="AA403" s="27">
        <f t="shared" si="26"/>
        <v>0.38563110790298349</v>
      </c>
      <c r="AB403" s="6">
        <f t="shared" si="27"/>
        <v>2.5708391552155723</v>
      </c>
      <c r="AC403" s="6">
        <f t="shared" si="28"/>
        <v>763.00000000000045</v>
      </c>
    </row>
    <row r="404" spans="25:29" x14ac:dyDescent="0.3">
      <c r="Y404" s="6">
        <v>4.99</v>
      </c>
      <c r="Z404" s="27">
        <f t="shared" si="25"/>
        <v>760.0405987725976</v>
      </c>
      <c r="AA404" s="27">
        <f t="shared" si="26"/>
        <v>0.38470576110822291</v>
      </c>
      <c r="AB404" s="6">
        <f t="shared" si="27"/>
        <v>2.5746954662946022</v>
      </c>
      <c r="AC404" s="6">
        <f t="shared" si="28"/>
        <v>763.00000000000045</v>
      </c>
    </row>
    <row r="405" spans="25:29" x14ac:dyDescent="0.3">
      <c r="Y405" s="6">
        <v>5</v>
      </c>
      <c r="Z405" s="27">
        <f t="shared" si="25"/>
        <v>760.03767485262733</v>
      </c>
      <c r="AA405" s="27">
        <f t="shared" si="26"/>
        <v>0.38378262346738029</v>
      </c>
      <c r="AB405" s="6">
        <f t="shared" si="27"/>
        <v>2.5785425239056843</v>
      </c>
      <c r="AC405" s="6">
        <f t="shared" si="28"/>
        <v>763.00000000000034</v>
      </c>
    </row>
    <row r="406" spans="25:29" x14ac:dyDescent="0.3">
      <c r="Y406" s="6">
        <v>5.01</v>
      </c>
      <c r="Z406" s="27">
        <f t="shared" si="25"/>
        <v>760.03475796009945</v>
      </c>
      <c r="AA406" s="27">
        <f t="shared" si="26"/>
        <v>0.38286168976059637</v>
      </c>
      <c r="AB406" s="6">
        <f t="shared" si="27"/>
        <v>2.5823803501403582</v>
      </c>
      <c r="AC406" s="6">
        <f t="shared" si="28"/>
        <v>763.00000000000045</v>
      </c>
    </row>
    <row r="407" spans="25:29" x14ac:dyDescent="0.3">
      <c r="Y407" s="6">
        <v>5.0199999999999996</v>
      </c>
      <c r="Z407" s="27">
        <f t="shared" si="25"/>
        <v>760.03184807818241</v>
      </c>
      <c r="AA407" s="27">
        <f t="shared" si="26"/>
        <v>0.38194295478008433</v>
      </c>
      <c r="AB407" s="6">
        <f t="shared" si="27"/>
        <v>2.586208967037964</v>
      </c>
      <c r="AC407" s="6">
        <f t="shared" si="28"/>
        <v>763.00000000000045</v>
      </c>
    </row>
    <row r="408" spans="25:29" x14ac:dyDescent="0.3">
      <c r="Y408" s="6">
        <v>5.03</v>
      </c>
      <c r="Z408" s="27">
        <f t="shared" si="25"/>
        <v>760.02894519008464</v>
      </c>
      <c r="AA408" s="27">
        <f t="shared" si="26"/>
        <v>0.38102641333010295</v>
      </c>
      <c r="AB408" s="6">
        <f t="shared" si="27"/>
        <v>2.5900283965857649</v>
      </c>
      <c r="AC408" s="6">
        <f t="shared" si="28"/>
        <v>763.00000000000057</v>
      </c>
    </row>
    <row r="409" spans="25:29" x14ac:dyDescent="0.3">
      <c r="Y409" s="6">
        <v>5.04</v>
      </c>
      <c r="Z409" s="27">
        <f t="shared" si="25"/>
        <v>760.02604927905452</v>
      </c>
      <c r="AA409" s="27">
        <f t="shared" si="26"/>
        <v>0.38011206022693028</v>
      </c>
      <c r="AB409" s="6">
        <f t="shared" si="27"/>
        <v>2.593838660719066</v>
      </c>
      <c r="AC409" s="6">
        <f t="shared" si="28"/>
        <v>763.00000000000045</v>
      </c>
    </row>
    <row r="410" spans="25:29" x14ac:dyDescent="0.3">
      <c r="Y410" s="6">
        <v>5.05</v>
      </c>
      <c r="Z410" s="27">
        <f t="shared" si="25"/>
        <v>760.0231603283803</v>
      </c>
      <c r="AA410" s="27">
        <f t="shared" si="26"/>
        <v>0.37919989029883694</v>
      </c>
      <c r="AB410" s="6">
        <f t="shared" si="27"/>
        <v>2.5976397813213352</v>
      </c>
      <c r="AC410" s="6">
        <f t="shared" si="28"/>
        <v>763.00000000000057</v>
      </c>
    </row>
    <row r="411" spans="25:29" x14ac:dyDescent="0.3">
      <c r="Y411" s="6">
        <v>5.0599999999999996</v>
      </c>
      <c r="Z411" s="27">
        <f t="shared" si="25"/>
        <v>760.02027832139004</v>
      </c>
      <c r="AA411" s="27">
        <f t="shared" si="26"/>
        <v>0.37828989838605953</v>
      </c>
      <c r="AB411" s="6">
        <f t="shared" si="27"/>
        <v>2.6014317802243236</v>
      </c>
      <c r="AC411" s="6">
        <f t="shared" si="28"/>
        <v>763.00000000000034</v>
      </c>
    </row>
    <row r="412" spans="25:29" x14ac:dyDescent="0.3">
      <c r="Y412" s="6">
        <v>5.07</v>
      </c>
      <c r="Z412" s="27">
        <f t="shared" si="25"/>
        <v>760.01740324145146</v>
      </c>
      <c r="AA412" s="27">
        <f t="shared" si="26"/>
        <v>0.37738207934077439</v>
      </c>
      <c r="AB412" s="6">
        <f t="shared" si="27"/>
        <v>2.6052146792081841</v>
      </c>
      <c r="AC412" s="6">
        <f t="shared" si="28"/>
        <v>763.00000000000045</v>
      </c>
    </row>
    <row r="413" spans="25:29" x14ac:dyDescent="0.3">
      <c r="Y413" s="6">
        <v>5.08</v>
      </c>
      <c r="Z413" s="27">
        <f t="shared" si="25"/>
        <v>760.01453507197175</v>
      </c>
      <c r="AA413" s="27">
        <f t="shared" si="26"/>
        <v>0.37647642802707099</v>
      </c>
      <c r="AB413" s="6">
        <f t="shared" si="27"/>
        <v>2.6089885000015918</v>
      </c>
      <c r="AC413" s="6">
        <f t="shared" si="28"/>
        <v>763.00000000000045</v>
      </c>
    </row>
    <row r="414" spans="25:29" x14ac:dyDescent="0.3">
      <c r="Y414" s="6">
        <v>5.09</v>
      </c>
      <c r="Z414" s="27">
        <f t="shared" si="25"/>
        <v>760.01167379639764</v>
      </c>
      <c r="AA414" s="27">
        <f t="shared" si="26"/>
        <v>0.37557293932092578</v>
      </c>
      <c r="AB414" s="6">
        <f t="shared" si="27"/>
        <v>2.6127532642818623</v>
      </c>
      <c r="AC414" s="6">
        <f t="shared" si="28"/>
        <v>763.00000000000045</v>
      </c>
    </row>
    <row r="415" spans="25:29" x14ac:dyDescent="0.3">
      <c r="Y415" s="6">
        <v>5.0999999999999996</v>
      </c>
      <c r="Z415" s="27">
        <f t="shared" si="25"/>
        <v>760.00881939821522</v>
      </c>
      <c r="AA415" s="27">
        <f t="shared" si="26"/>
        <v>0.3746716081101758</v>
      </c>
      <c r="AB415" s="6">
        <f t="shared" si="27"/>
        <v>2.6165089936750716</v>
      </c>
      <c r="AC415" s="6">
        <f t="shared" si="28"/>
        <v>763.00000000000045</v>
      </c>
    </row>
    <row r="416" spans="25:29" x14ac:dyDescent="0.3">
      <c r="Y416" s="6">
        <v>5.1100000000000003</v>
      </c>
      <c r="Z416" s="27">
        <f t="shared" si="25"/>
        <v>760.00597186094978</v>
      </c>
      <c r="AA416" s="27">
        <f t="shared" si="26"/>
        <v>0.3737724292944925</v>
      </c>
      <c r="AB416" s="6">
        <f t="shared" si="27"/>
        <v>2.6202557097561732</v>
      </c>
      <c r="AC416" s="6">
        <f t="shared" si="28"/>
        <v>763.00000000000045</v>
      </c>
    </row>
    <row r="417" spans="25:29" x14ac:dyDescent="0.3">
      <c r="Y417" s="6">
        <v>5.12</v>
      </c>
      <c r="Z417" s="27">
        <f t="shared" si="25"/>
        <v>760.00313116816596</v>
      </c>
      <c r="AA417" s="27">
        <f t="shared" si="26"/>
        <v>0.37287539778535544</v>
      </c>
      <c r="AB417" s="6">
        <f t="shared" si="27"/>
        <v>2.623993434049118</v>
      </c>
      <c r="AC417" s="6">
        <f t="shared" si="28"/>
        <v>763.00000000000045</v>
      </c>
    </row>
    <row r="418" spans="25:29" x14ac:dyDescent="0.3">
      <c r="Y418" s="6">
        <v>5.13</v>
      </c>
      <c r="Z418" s="27">
        <f t="shared" si="25"/>
        <v>760.00029730346739</v>
      </c>
      <c r="AA418" s="27">
        <f t="shared" si="26"/>
        <v>0.37198050850602637</v>
      </c>
      <c r="AB418" s="6">
        <f t="shared" si="27"/>
        <v>2.6277221880269717</v>
      </c>
      <c r="AC418" s="6">
        <f t="shared" si="28"/>
        <v>763.00000000000034</v>
      </c>
    </row>
    <row r="419" spans="25:29" x14ac:dyDescent="0.3">
      <c r="Y419" s="6">
        <v>5.14</v>
      </c>
      <c r="Z419" s="27">
        <f t="shared" si="25"/>
        <v>759.9974702504968</v>
      </c>
      <c r="AA419" s="27">
        <f t="shared" si="26"/>
        <v>0.37108775639152286</v>
      </c>
      <c r="AB419" s="6">
        <f t="shared" si="27"/>
        <v>2.6314419931120319</v>
      </c>
      <c r="AC419" s="6">
        <f t="shared" si="28"/>
        <v>763.00000000000034</v>
      </c>
    </row>
    <row r="420" spans="25:29" x14ac:dyDescent="0.3">
      <c r="Y420" s="6">
        <v>5.15</v>
      </c>
      <c r="Z420" s="27">
        <f t="shared" si="25"/>
        <v>759.99464999293582</v>
      </c>
      <c r="AA420" s="27">
        <f t="shared" si="26"/>
        <v>0.37019713638859253</v>
      </c>
      <c r="AB420" s="6">
        <f t="shared" si="27"/>
        <v>2.6351528706759471</v>
      </c>
      <c r="AC420" s="6">
        <f t="shared" si="28"/>
        <v>763.00000000000034</v>
      </c>
    </row>
    <row r="421" spans="25:29" x14ac:dyDescent="0.3">
      <c r="Y421" s="6">
        <v>5.16</v>
      </c>
      <c r="Z421" s="27">
        <f t="shared" si="25"/>
        <v>759.99183651450483</v>
      </c>
      <c r="AA421" s="27">
        <f t="shared" si="26"/>
        <v>0.36930864345568692</v>
      </c>
      <c r="AB421" s="6">
        <f t="shared" si="27"/>
        <v>2.6388548420398328</v>
      </c>
      <c r="AC421" s="6">
        <f t="shared" si="28"/>
        <v>763.00000000000034</v>
      </c>
    </row>
    <row r="422" spans="25:29" x14ac:dyDescent="0.3">
      <c r="Y422" s="6">
        <v>5.17</v>
      </c>
      <c r="Z422" s="27">
        <f t="shared" si="25"/>
        <v>759.98902979896297</v>
      </c>
      <c r="AA422" s="27">
        <f t="shared" si="26"/>
        <v>0.36842227256293575</v>
      </c>
      <c r="AB422" s="6">
        <f t="shared" si="27"/>
        <v>2.6425479284743898</v>
      </c>
      <c r="AC422" s="6">
        <f t="shared" si="28"/>
        <v>763.00000000000034</v>
      </c>
    </row>
    <row r="423" spans="25:29" x14ac:dyDescent="0.3">
      <c r="Y423" s="6">
        <v>5.18</v>
      </c>
      <c r="Z423" s="27">
        <f t="shared" si="25"/>
        <v>759.98622983010819</v>
      </c>
      <c r="AA423" s="27">
        <f t="shared" si="26"/>
        <v>0.36753801869212077</v>
      </c>
      <c r="AB423" s="6">
        <f t="shared" si="27"/>
        <v>2.6462321512000191</v>
      </c>
      <c r="AC423" s="6">
        <f t="shared" si="28"/>
        <v>763.00000000000034</v>
      </c>
    </row>
    <row r="424" spans="25:29" x14ac:dyDescent="0.3">
      <c r="Y424" s="6">
        <v>5.19</v>
      </c>
      <c r="Z424" s="27">
        <f t="shared" si="25"/>
        <v>759.98343659177669</v>
      </c>
      <c r="AA424" s="27">
        <f t="shared" si="26"/>
        <v>0.36665587683665007</v>
      </c>
      <c r="AB424" s="6">
        <f t="shared" si="27"/>
        <v>2.6499075313869405</v>
      </c>
      <c r="AC424" s="6">
        <f t="shared" si="28"/>
        <v>763.00000000000023</v>
      </c>
    </row>
    <row r="425" spans="25:29" x14ac:dyDescent="0.3">
      <c r="Y425" s="6">
        <v>5.2</v>
      </c>
      <c r="Z425" s="27">
        <f t="shared" si="25"/>
        <v>759.9806500678435</v>
      </c>
      <c r="AA425" s="27">
        <f t="shared" si="26"/>
        <v>0.36577584200153246</v>
      </c>
      <c r="AB425" s="6">
        <f t="shared" si="27"/>
        <v>2.6535740901553071</v>
      </c>
      <c r="AC425" s="6">
        <f t="shared" si="28"/>
        <v>763.00000000000034</v>
      </c>
    </row>
    <row r="426" spans="25:29" x14ac:dyDescent="0.3">
      <c r="Y426" s="6">
        <v>5.21</v>
      </c>
      <c r="Z426" s="27">
        <f t="shared" si="25"/>
        <v>759.97787024222168</v>
      </c>
      <c r="AA426" s="27">
        <f t="shared" si="26"/>
        <v>0.36489790920335152</v>
      </c>
      <c r="AB426" s="6">
        <f t="shared" si="27"/>
        <v>2.6572318485753224</v>
      </c>
      <c r="AC426" s="6">
        <f t="shared" si="28"/>
        <v>763.00000000000034</v>
      </c>
    </row>
    <row r="427" spans="25:29" x14ac:dyDescent="0.3">
      <c r="Y427" s="6">
        <v>5.22</v>
      </c>
      <c r="Z427" s="27">
        <f t="shared" si="25"/>
        <v>759.97509709886276</v>
      </c>
      <c r="AA427" s="27">
        <f t="shared" si="26"/>
        <v>0.36402207347024007</v>
      </c>
      <c r="AB427" s="6">
        <f t="shared" si="27"/>
        <v>2.6608808276673557</v>
      </c>
      <c r="AC427" s="6">
        <f t="shared" si="28"/>
        <v>763.00000000000034</v>
      </c>
    </row>
    <row r="428" spans="25:29" x14ac:dyDescent="0.3">
      <c r="Y428" s="6">
        <v>5.23</v>
      </c>
      <c r="Z428" s="27">
        <f t="shared" si="25"/>
        <v>759.97233062175644</v>
      </c>
      <c r="AA428" s="27">
        <f t="shared" si="26"/>
        <v>0.36314832984185447</v>
      </c>
      <c r="AB428" s="6">
        <f t="shared" si="27"/>
        <v>2.6645210484020581</v>
      </c>
      <c r="AC428" s="6">
        <f t="shared" si="28"/>
        <v>763.00000000000034</v>
      </c>
    </row>
    <row r="429" spans="25:29" x14ac:dyDescent="0.3">
      <c r="Y429" s="6">
        <v>5.24</v>
      </c>
      <c r="Z429" s="27">
        <f t="shared" si="25"/>
        <v>759.96957079493052</v>
      </c>
      <c r="AA429" s="27">
        <f t="shared" si="26"/>
        <v>0.36227667336934904</v>
      </c>
      <c r="AB429" s="6">
        <f t="shared" si="27"/>
        <v>2.6681525317004766</v>
      </c>
      <c r="AC429" s="6">
        <f t="shared" si="28"/>
        <v>763.00000000000034</v>
      </c>
    </row>
    <row r="430" spans="25:29" x14ac:dyDescent="0.3">
      <c r="Y430" s="6">
        <v>5.25</v>
      </c>
      <c r="Z430" s="27">
        <f t="shared" si="25"/>
        <v>759.96681760245087</v>
      </c>
      <c r="AA430" s="27">
        <f t="shared" si="26"/>
        <v>0.36140709911535074</v>
      </c>
      <c r="AB430" s="6">
        <f t="shared" si="27"/>
        <v>2.6717752984341701</v>
      </c>
      <c r="AC430" s="6">
        <f t="shared" si="28"/>
        <v>763.00000000000045</v>
      </c>
    </row>
    <row r="431" spans="25:29" x14ac:dyDescent="0.3">
      <c r="Y431" s="6">
        <v>5.26</v>
      </c>
      <c r="Z431" s="27">
        <f t="shared" si="25"/>
        <v>759.96407102842113</v>
      </c>
      <c r="AA431" s="27">
        <f t="shared" si="26"/>
        <v>0.36053960215393349</v>
      </c>
      <c r="AB431" s="6">
        <f t="shared" si="27"/>
        <v>2.6753893694253237</v>
      </c>
      <c r="AC431" s="6">
        <f t="shared" si="28"/>
        <v>763.00000000000045</v>
      </c>
    </row>
    <row r="432" spans="25:29" x14ac:dyDescent="0.3">
      <c r="Y432" s="6">
        <v>5.27</v>
      </c>
      <c r="Z432" s="27">
        <f t="shared" si="25"/>
        <v>759.96133105698289</v>
      </c>
      <c r="AA432" s="27">
        <f t="shared" si="26"/>
        <v>0.35967417757059289</v>
      </c>
      <c r="AB432" s="6">
        <f t="shared" si="27"/>
        <v>2.6789947654468631</v>
      </c>
      <c r="AC432" s="6">
        <f t="shared" si="28"/>
        <v>763.00000000000034</v>
      </c>
    </row>
    <row r="433" spans="25:29" x14ac:dyDescent="0.3">
      <c r="Y433" s="6">
        <v>5.28</v>
      </c>
      <c r="Z433" s="27">
        <f t="shared" si="25"/>
        <v>759.95859767231559</v>
      </c>
      <c r="AA433" s="27">
        <f t="shared" si="26"/>
        <v>0.35881082046222074</v>
      </c>
      <c r="AB433" s="6">
        <f t="shared" si="27"/>
        <v>2.6825915072225692</v>
      </c>
      <c r="AC433" s="6">
        <f t="shared" si="28"/>
        <v>763.00000000000034</v>
      </c>
    </row>
    <row r="434" spans="25:29" x14ac:dyDescent="0.3">
      <c r="Y434" s="6">
        <v>5.29</v>
      </c>
      <c r="Z434" s="27">
        <f t="shared" si="25"/>
        <v>759.9558708586361</v>
      </c>
      <c r="AA434" s="27">
        <f t="shared" si="26"/>
        <v>0.35794952593707979</v>
      </c>
      <c r="AB434" s="6">
        <f t="shared" si="27"/>
        <v>2.6861796154271915</v>
      </c>
      <c r="AC434" s="6">
        <f t="shared" si="28"/>
        <v>763.00000000000034</v>
      </c>
    </row>
    <row r="435" spans="25:29" x14ac:dyDescent="0.3">
      <c r="Y435" s="6">
        <v>5.3</v>
      </c>
      <c r="Z435" s="27">
        <f t="shared" si="25"/>
        <v>759.95315060019902</v>
      </c>
      <c r="AA435" s="27">
        <f t="shared" si="26"/>
        <v>0.35709028911477847</v>
      </c>
      <c r="AB435" s="6">
        <f t="shared" si="27"/>
        <v>2.6897591106865621</v>
      </c>
      <c r="AC435" s="6">
        <f t="shared" si="28"/>
        <v>763.00000000000034</v>
      </c>
    </row>
    <row r="436" spans="25:29" x14ac:dyDescent="0.3">
      <c r="Y436" s="6">
        <v>5.31</v>
      </c>
      <c r="Z436" s="27">
        <f t="shared" si="25"/>
        <v>759.95043688129635</v>
      </c>
      <c r="AA436" s="27">
        <f t="shared" si="26"/>
        <v>0.35623310512624579</v>
      </c>
      <c r="AB436" s="6">
        <f t="shared" si="27"/>
        <v>2.6933300135777101</v>
      </c>
      <c r="AC436" s="6">
        <f t="shared" si="28"/>
        <v>763.00000000000023</v>
      </c>
    </row>
    <row r="437" spans="25:29" x14ac:dyDescent="0.3">
      <c r="Y437" s="6">
        <v>5.32</v>
      </c>
      <c r="Z437" s="27">
        <f t="shared" si="25"/>
        <v>759.94772968625762</v>
      </c>
      <c r="AA437" s="27">
        <f t="shared" si="26"/>
        <v>0.355377969113706</v>
      </c>
      <c r="AB437" s="6">
        <f t="shared" si="27"/>
        <v>2.6968923446289725</v>
      </c>
      <c r="AC437" s="6">
        <f t="shared" si="28"/>
        <v>763.00000000000034</v>
      </c>
    </row>
    <row r="438" spans="25:29" x14ac:dyDescent="0.3">
      <c r="Y438" s="6">
        <v>5.33</v>
      </c>
      <c r="Z438" s="27">
        <f t="shared" si="25"/>
        <v>759.94502899944951</v>
      </c>
      <c r="AA438" s="27">
        <f t="shared" si="26"/>
        <v>0.35452487623065365</v>
      </c>
      <c r="AB438" s="6">
        <f t="shared" si="27"/>
        <v>2.7004461243201097</v>
      </c>
      <c r="AC438" s="6">
        <f t="shared" si="28"/>
        <v>763.00000000000034</v>
      </c>
    </row>
    <row r="439" spans="25:29" x14ac:dyDescent="0.3">
      <c r="Y439" s="6">
        <v>5.34</v>
      </c>
      <c r="Z439" s="27">
        <f t="shared" si="25"/>
        <v>759.942334805276</v>
      </c>
      <c r="AA439" s="27">
        <f t="shared" si="26"/>
        <v>0.35367382164182842</v>
      </c>
      <c r="AB439" s="6">
        <f t="shared" si="27"/>
        <v>2.7039913730824163</v>
      </c>
      <c r="AC439" s="6">
        <f t="shared" si="28"/>
        <v>763.00000000000023</v>
      </c>
    </row>
    <row r="440" spans="25:29" x14ac:dyDescent="0.3">
      <c r="Y440" s="6">
        <v>5.35</v>
      </c>
      <c r="Z440" s="27">
        <f t="shared" si="25"/>
        <v>759.93964708817828</v>
      </c>
      <c r="AA440" s="27">
        <f t="shared" si="26"/>
        <v>0.3528248005231901</v>
      </c>
      <c r="AB440" s="6">
        <f t="shared" si="27"/>
        <v>2.7075281112988345</v>
      </c>
      <c r="AC440" s="6">
        <f t="shared" si="28"/>
        <v>763.00000000000034</v>
      </c>
    </row>
    <row r="441" spans="25:29" x14ac:dyDescent="0.3">
      <c r="Y441" s="6">
        <v>5.36</v>
      </c>
      <c r="Z441" s="27">
        <f t="shared" si="25"/>
        <v>759.93696583263431</v>
      </c>
      <c r="AA441" s="27">
        <f t="shared" si="26"/>
        <v>0.35197780806189372</v>
      </c>
      <c r="AB441" s="6">
        <f t="shared" si="27"/>
        <v>2.7110563593040666</v>
      </c>
      <c r="AC441" s="6">
        <f t="shared" si="28"/>
        <v>763.00000000000023</v>
      </c>
    </row>
    <row r="442" spans="25:29" x14ac:dyDescent="0.3">
      <c r="Y442" s="6">
        <v>5.37</v>
      </c>
      <c r="Z442" s="27">
        <f t="shared" si="25"/>
        <v>759.93429102315929</v>
      </c>
      <c r="AA442" s="27">
        <f t="shared" si="26"/>
        <v>0.35113283945626456</v>
      </c>
      <c r="AB442" s="6">
        <f t="shared" si="27"/>
        <v>2.7145761373846855</v>
      </c>
      <c r="AC442" s="6">
        <f t="shared" si="28"/>
        <v>763.00000000000023</v>
      </c>
    </row>
    <row r="443" spans="25:29" x14ac:dyDescent="0.3">
      <c r="Y443" s="6">
        <v>5.38</v>
      </c>
      <c r="Z443" s="27">
        <f t="shared" si="25"/>
        <v>759.93162264430521</v>
      </c>
      <c r="AA443" s="27">
        <f t="shared" si="26"/>
        <v>0.35028988991577337</v>
      </c>
      <c r="AB443" s="6">
        <f t="shared" si="27"/>
        <v>2.7180874657792482</v>
      </c>
      <c r="AC443" s="6">
        <f t="shared" si="28"/>
        <v>763.00000000000023</v>
      </c>
    </row>
    <row r="444" spans="25:29" x14ac:dyDescent="0.3">
      <c r="Y444" s="6">
        <v>5.39</v>
      </c>
      <c r="Z444" s="27">
        <f t="shared" si="25"/>
        <v>759.92896068066079</v>
      </c>
      <c r="AA444" s="27">
        <f t="shared" si="26"/>
        <v>0.3494489546610115</v>
      </c>
      <c r="AB444" s="6">
        <f t="shared" si="27"/>
        <v>2.7215903646784061</v>
      </c>
      <c r="AC444" s="6">
        <f t="shared" si="28"/>
        <v>763.00000000000023</v>
      </c>
    </row>
    <row r="445" spans="25:29" x14ac:dyDescent="0.3">
      <c r="Y445" s="6">
        <v>5.4</v>
      </c>
      <c r="Z445" s="27">
        <f t="shared" si="25"/>
        <v>759.92630511685149</v>
      </c>
      <c r="AA445" s="27">
        <f t="shared" si="26"/>
        <v>0.34861002892366622</v>
      </c>
      <c r="AB445" s="6">
        <f t="shared" si="27"/>
        <v>2.7250848542250163</v>
      </c>
      <c r="AC445" s="6">
        <f t="shared" si="28"/>
        <v>763.00000000000011</v>
      </c>
    </row>
    <row r="446" spans="25:29" x14ac:dyDescent="0.3">
      <c r="Y446" s="6">
        <v>5.41</v>
      </c>
      <c r="Z446" s="27">
        <f t="shared" si="25"/>
        <v>759.92365593753948</v>
      </c>
      <c r="AA446" s="27">
        <f t="shared" si="26"/>
        <v>0.34777310794649596</v>
      </c>
      <c r="AB446" s="6">
        <f t="shared" si="27"/>
        <v>2.7285709545142529</v>
      </c>
      <c r="AC446" s="6">
        <f t="shared" si="28"/>
        <v>763.00000000000023</v>
      </c>
    </row>
    <row r="447" spans="25:29" x14ac:dyDescent="0.3">
      <c r="Y447" s="6">
        <v>5.42</v>
      </c>
      <c r="Z447" s="27">
        <f t="shared" si="25"/>
        <v>759.92101312742318</v>
      </c>
      <c r="AA447" s="27">
        <f t="shared" si="26"/>
        <v>0.34693818698330559</v>
      </c>
      <c r="AB447" s="6">
        <f t="shared" si="27"/>
        <v>2.7320486855937181</v>
      </c>
      <c r="AC447" s="6">
        <f t="shared" si="28"/>
        <v>763.00000000000011</v>
      </c>
    </row>
    <row r="448" spans="25:29" x14ac:dyDescent="0.3">
      <c r="Y448" s="6">
        <v>5.43</v>
      </c>
      <c r="Z448" s="27">
        <f t="shared" si="25"/>
        <v>759.91837667123775</v>
      </c>
      <c r="AA448" s="27">
        <f t="shared" si="26"/>
        <v>0.346105261298922</v>
      </c>
      <c r="AB448" s="6">
        <f t="shared" si="27"/>
        <v>2.7355180674635511</v>
      </c>
      <c r="AC448" s="6">
        <f t="shared" si="28"/>
        <v>763.00000000000023</v>
      </c>
    </row>
    <row r="449" spans="25:29" x14ac:dyDescent="0.3">
      <c r="Y449" s="6">
        <v>5.44</v>
      </c>
      <c r="Z449" s="27">
        <f t="shared" si="25"/>
        <v>759.9157465537545</v>
      </c>
      <c r="AA449" s="27">
        <f t="shared" si="26"/>
        <v>0.34527432616916925</v>
      </c>
      <c r="AB449" s="6">
        <f t="shared" si="27"/>
        <v>2.7389791200765403</v>
      </c>
      <c r="AC449" s="6">
        <f t="shared" si="28"/>
        <v>763.00000000000023</v>
      </c>
    </row>
    <row r="450" spans="25:29" x14ac:dyDescent="0.3">
      <c r="Y450" s="6">
        <v>5.45</v>
      </c>
      <c r="Z450" s="27">
        <f t="shared" si="25"/>
        <v>759.91312275978112</v>
      </c>
      <c r="AA450" s="27">
        <f t="shared" si="26"/>
        <v>0.34444537688084442</v>
      </c>
      <c r="AB450" s="6">
        <f t="shared" si="27"/>
        <v>2.7424318633382319</v>
      </c>
      <c r="AC450" s="6">
        <f t="shared" si="28"/>
        <v>763.00000000000011</v>
      </c>
    </row>
    <row r="451" spans="25:29" x14ac:dyDescent="0.3">
      <c r="Y451" s="6">
        <v>5.46</v>
      </c>
      <c r="Z451" s="27">
        <f t="shared" si="25"/>
        <v>759.91050527416144</v>
      </c>
      <c r="AA451" s="27">
        <f t="shared" si="26"/>
        <v>0.34361840873169291</v>
      </c>
      <c r="AB451" s="6">
        <f t="shared" si="27"/>
        <v>2.7458763171070402</v>
      </c>
      <c r="AC451" s="6">
        <f t="shared" si="28"/>
        <v>763.00000000000011</v>
      </c>
    </row>
    <row r="452" spans="25:29" x14ac:dyDescent="0.3">
      <c r="Y452" s="6">
        <v>5.47</v>
      </c>
      <c r="Z452" s="27">
        <f t="shared" si="25"/>
        <v>759.90789408177545</v>
      </c>
      <c r="AA452" s="27">
        <f t="shared" si="26"/>
        <v>0.34279341703038402</v>
      </c>
      <c r="AB452" s="6">
        <f t="shared" si="27"/>
        <v>2.7493125011943569</v>
      </c>
      <c r="AC452" s="6">
        <f t="shared" si="28"/>
        <v>763.00000000000023</v>
      </c>
    </row>
    <row r="453" spans="25:29" x14ac:dyDescent="0.3">
      <c r="Y453" s="6">
        <v>5.48</v>
      </c>
      <c r="Z453" s="27">
        <f t="shared" si="25"/>
        <v>759.90528916753908</v>
      </c>
      <c r="AA453" s="27">
        <f t="shared" si="26"/>
        <v>0.34197039709648674</v>
      </c>
      <c r="AB453" s="6">
        <f t="shared" si="27"/>
        <v>2.7527404353646605</v>
      </c>
      <c r="AC453" s="6">
        <f t="shared" si="28"/>
        <v>763.00000000000023</v>
      </c>
    </row>
    <row r="454" spans="25:29" x14ac:dyDescent="0.3">
      <c r="Y454" s="6">
        <v>5.49</v>
      </c>
      <c r="Z454" s="27">
        <f t="shared" ref="Z454:Z517" si="29">Z453-(beta/100)*Z453*AA453</f>
        <v>759.90269051640416</v>
      </c>
      <c r="AA454" s="27">
        <f t="shared" ref="AA454:AA517" si="30">AA453+(beta/100)*Z453*AA453-(gamma/100)*AA453</f>
        <v>0.3411493442604453</v>
      </c>
      <c r="AB454" s="6">
        <f t="shared" ref="AB454:AB517" si="31">AB453+(gamma/100)*AA453</f>
        <v>2.7561601393356252</v>
      </c>
      <c r="AC454" s="6">
        <f t="shared" si="28"/>
        <v>763.00000000000023</v>
      </c>
    </row>
    <row r="455" spans="25:29" x14ac:dyDescent="0.3">
      <c r="Y455" s="6">
        <v>5.5</v>
      </c>
      <c r="Z455" s="27">
        <f t="shared" si="29"/>
        <v>759.90009811335847</v>
      </c>
      <c r="AA455" s="27">
        <f t="shared" si="30"/>
        <v>0.34033025386355503</v>
      </c>
      <c r="AB455" s="6">
        <f t="shared" si="31"/>
        <v>2.7595716327782296</v>
      </c>
      <c r="AC455" s="6">
        <f t="shared" ref="AC455:AC518" si="32">SUM(Z455:AB455)</f>
        <v>763.00000000000023</v>
      </c>
    </row>
    <row r="456" spans="25:29" x14ac:dyDescent="0.3">
      <c r="Y456" s="6">
        <v>5.51</v>
      </c>
      <c r="Z456" s="27">
        <f t="shared" si="29"/>
        <v>759.89751194342546</v>
      </c>
      <c r="AA456" s="27">
        <f t="shared" si="30"/>
        <v>0.33951312125793803</v>
      </c>
      <c r="AB456" s="6">
        <f t="shared" si="31"/>
        <v>2.7629749353168651</v>
      </c>
      <c r="AC456" s="6">
        <f t="shared" si="32"/>
        <v>763.00000000000023</v>
      </c>
    </row>
    <row r="457" spans="25:29" x14ac:dyDescent="0.3">
      <c r="Y457" s="6">
        <v>5.52</v>
      </c>
      <c r="Z457" s="27">
        <f t="shared" si="29"/>
        <v>759.89493199166429</v>
      </c>
      <c r="AA457" s="27">
        <f t="shared" si="30"/>
        <v>0.33869794180651919</v>
      </c>
      <c r="AB457" s="6">
        <f t="shared" si="31"/>
        <v>2.7663700665294444</v>
      </c>
      <c r="AC457" s="6">
        <f t="shared" si="32"/>
        <v>763.00000000000034</v>
      </c>
    </row>
    <row r="458" spans="25:29" x14ac:dyDescent="0.3">
      <c r="Y458" s="6">
        <v>5.53</v>
      </c>
      <c r="Z458" s="27">
        <f t="shared" si="29"/>
        <v>759.89235824316972</v>
      </c>
      <c r="AA458" s="27">
        <f t="shared" si="30"/>
        <v>0.33788471088300182</v>
      </c>
      <c r="AB458" s="6">
        <f t="shared" si="31"/>
        <v>2.7697570459475096</v>
      </c>
      <c r="AC458" s="6">
        <f t="shared" si="32"/>
        <v>763.00000000000023</v>
      </c>
    </row>
    <row r="459" spans="25:29" x14ac:dyDescent="0.3">
      <c r="Y459" s="6">
        <v>5.54</v>
      </c>
      <c r="Z459" s="27">
        <f t="shared" si="29"/>
        <v>759.88979068307208</v>
      </c>
      <c r="AA459" s="27">
        <f t="shared" si="30"/>
        <v>0.33707342387184375</v>
      </c>
      <c r="AB459" s="6">
        <f t="shared" si="31"/>
        <v>2.7731358930563395</v>
      </c>
      <c r="AC459" s="6">
        <f t="shared" si="32"/>
        <v>763.00000000000023</v>
      </c>
    </row>
    <row r="460" spans="25:29" x14ac:dyDescent="0.3">
      <c r="Y460" s="6">
        <v>5.55</v>
      </c>
      <c r="Z460" s="27">
        <f t="shared" si="29"/>
        <v>759.88722929653693</v>
      </c>
      <c r="AA460" s="27">
        <f t="shared" si="30"/>
        <v>0.33626407616823334</v>
      </c>
      <c r="AB460" s="6">
        <f t="shared" si="31"/>
        <v>2.776506627295058</v>
      </c>
      <c r="AC460" s="6">
        <f t="shared" si="32"/>
        <v>763.00000000000023</v>
      </c>
    </row>
    <row r="461" spans="25:29" x14ac:dyDescent="0.3">
      <c r="Y461" s="6">
        <v>5.56</v>
      </c>
      <c r="Z461" s="27">
        <f t="shared" si="29"/>
        <v>759.88467406876543</v>
      </c>
      <c r="AA461" s="27">
        <f t="shared" si="30"/>
        <v>0.33545666317806538</v>
      </c>
      <c r="AB461" s="6">
        <f t="shared" si="31"/>
        <v>2.7798692680567405</v>
      </c>
      <c r="AC461" s="6">
        <f t="shared" si="32"/>
        <v>763.00000000000023</v>
      </c>
    </row>
    <row r="462" spans="25:29" x14ac:dyDescent="0.3">
      <c r="Y462" s="6">
        <v>5.57</v>
      </c>
      <c r="Z462" s="27">
        <f t="shared" si="29"/>
        <v>759.88212498499377</v>
      </c>
      <c r="AA462" s="27">
        <f t="shared" si="30"/>
        <v>0.33465118031791735</v>
      </c>
      <c r="AB462" s="6">
        <f t="shared" si="31"/>
        <v>2.783223834688521</v>
      </c>
      <c r="AC462" s="6">
        <f t="shared" si="32"/>
        <v>763.00000000000023</v>
      </c>
    </row>
    <row r="463" spans="25:29" x14ac:dyDescent="0.3">
      <c r="Y463" s="6">
        <v>5.58</v>
      </c>
      <c r="Z463" s="27">
        <f t="shared" si="29"/>
        <v>759.87958203049345</v>
      </c>
      <c r="AA463" s="27">
        <f t="shared" si="30"/>
        <v>0.3338476230150253</v>
      </c>
      <c r="AB463" s="6">
        <f t="shared" si="31"/>
        <v>2.7865703464917</v>
      </c>
      <c r="AC463" s="6">
        <f t="shared" si="32"/>
        <v>763.00000000000011</v>
      </c>
    </row>
    <row r="464" spans="25:29" x14ac:dyDescent="0.3">
      <c r="Y464" s="6">
        <v>5.59</v>
      </c>
      <c r="Z464" s="27">
        <f t="shared" si="29"/>
        <v>759.87704519057104</v>
      </c>
      <c r="AA464" s="27">
        <f t="shared" si="30"/>
        <v>0.33304598670726032</v>
      </c>
      <c r="AB464" s="6">
        <f t="shared" si="31"/>
        <v>2.7899088227218503</v>
      </c>
      <c r="AC464" s="6">
        <f t="shared" si="32"/>
        <v>763.00000000000011</v>
      </c>
    </row>
    <row r="465" spans="25:29" x14ac:dyDescent="0.3">
      <c r="Y465" s="6">
        <v>5.6</v>
      </c>
      <c r="Z465" s="27">
        <f t="shared" si="29"/>
        <v>759.87451445056809</v>
      </c>
      <c r="AA465" s="27">
        <f t="shared" si="30"/>
        <v>0.33224626684310465</v>
      </c>
      <c r="AB465" s="6">
        <f t="shared" si="31"/>
        <v>2.7932392825889227</v>
      </c>
      <c r="AC465" s="6">
        <f t="shared" si="32"/>
        <v>763.00000000000011</v>
      </c>
    </row>
    <row r="466" spans="25:29" x14ac:dyDescent="0.3">
      <c r="Y466" s="6">
        <v>5.61</v>
      </c>
      <c r="Z466" s="27">
        <f t="shared" si="29"/>
        <v>759.87198979586117</v>
      </c>
      <c r="AA466" s="27">
        <f t="shared" si="30"/>
        <v>0.33144845888162777</v>
      </c>
      <c r="AB466" s="6">
        <f t="shared" si="31"/>
        <v>2.7965617452573537</v>
      </c>
      <c r="AC466" s="6">
        <f t="shared" si="32"/>
        <v>763.00000000000011</v>
      </c>
    </row>
    <row r="467" spans="25:29" x14ac:dyDescent="0.3">
      <c r="Y467" s="6">
        <v>5.62</v>
      </c>
      <c r="Z467" s="27">
        <f t="shared" si="29"/>
        <v>759.86947121186154</v>
      </c>
      <c r="AA467" s="27">
        <f t="shared" si="30"/>
        <v>0.33065255829246304</v>
      </c>
      <c r="AB467" s="6">
        <f t="shared" si="31"/>
        <v>2.7998762298461699</v>
      </c>
      <c r="AC467" s="6">
        <f t="shared" si="32"/>
        <v>763.00000000000023</v>
      </c>
    </row>
    <row r="468" spans="25:29" x14ac:dyDescent="0.3">
      <c r="Y468" s="6">
        <v>5.63</v>
      </c>
      <c r="Z468" s="27">
        <f t="shared" si="29"/>
        <v>759.86695868401534</v>
      </c>
      <c r="AA468" s="27">
        <f t="shared" si="30"/>
        <v>0.32985856055578383</v>
      </c>
      <c r="AB468" s="6">
        <f t="shared" si="31"/>
        <v>2.8031827554290945</v>
      </c>
      <c r="AC468" s="6">
        <f t="shared" si="32"/>
        <v>763.00000000000023</v>
      </c>
    </row>
    <row r="469" spans="25:29" x14ac:dyDescent="0.3">
      <c r="Y469" s="6">
        <v>5.64</v>
      </c>
      <c r="Z469" s="27">
        <f t="shared" si="29"/>
        <v>759.8644521978033</v>
      </c>
      <c r="AA469" s="27">
        <f t="shared" si="30"/>
        <v>0.32906646116228011</v>
      </c>
      <c r="AB469" s="6">
        <f t="shared" si="31"/>
        <v>2.8064813410346523</v>
      </c>
      <c r="AC469" s="6">
        <f t="shared" si="32"/>
        <v>763.00000000000023</v>
      </c>
    </row>
    <row r="470" spans="25:29" x14ac:dyDescent="0.3">
      <c r="Y470" s="6">
        <v>5.65</v>
      </c>
      <c r="Z470" s="27">
        <f t="shared" si="29"/>
        <v>759.8619517387408</v>
      </c>
      <c r="AA470" s="27">
        <f t="shared" si="30"/>
        <v>0.32827625561313478</v>
      </c>
      <c r="AB470" s="6">
        <f t="shared" si="31"/>
        <v>2.8097720056462752</v>
      </c>
      <c r="AC470" s="6">
        <f t="shared" si="32"/>
        <v>763.00000000000023</v>
      </c>
    </row>
    <row r="471" spans="25:29" x14ac:dyDescent="0.3">
      <c r="Y471" s="6">
        <v>5.66</v>
      </c>
      <c r="Z471" s="27">
        <f t="shared" si="29"/>
        <v>759.85945729237778</v>
      </c>
      <c r="AA471" s="27">
        <f t="shared" si="30"/>
        <v>0.32748793942000026</v>
      </c>
      <c r="AB471" s="6">
        <f t="shared" si="31"/>
        <v>2.8130547682024063</v>
      </c>
      <c r="AC471" s="6">
        <f t="shared" si="32"/>
        <v>763.00000000000023</v>
      </c>
    </row>
    <row r="472" spans="25:29" x14ac:dyDescent="0.3">
      <c r="Y472" s="6">
        <v>5.67</v>
      </c>
      <c r="Z472" s="27">
        <f t="shared" si="29"/>
        <v>759.85696884429865</v>
      </c>
      <c r="AA472" s="27">
        <f t="shared" si="30"/>
        <v>0.32670150810497506</v>
      </c>
      <c r="AB472" s="6">
        <f t="shared" si="31"/>
        <v>2.8163296475966062</v>
      </c>
      <c r="AC472" s="6">
        <f t="shared" si="32"/>
        <v>763.00000000000023</v>
      </c>
    </row>
    <row r="473" spans="25:29" x14ac:dyDescent="0.3">
      <c r="Y473" s="6">
        <v>5.68</v>
      </c>
      <c r="Z473" s="27">
        <f t="shared" si="29"/>
        <v>759.85448638012201</v>
      </c>
      <c r="AA473" s="27">
        <f t="shared" si="30"/>
        <v>0.32591695720058039</v>
      </c>
      <c r="AB473" s="6">
        <f t="shared" si="31"/>
        <v>2.8195966626776561</v>
      </c>
      <c r="AC473" s="6">
        <f t="shared" si="32"/>
        <v>763.00000000000023</v>
      </c>
    </row>
    <row r="474" spans="25:29" x14ac:dyDescent="0.3">
      <c r="Y474" s="6">
        <v>5.69</v>
      </c>
      <c r="Z474" s="27">
        <f t="shared" si="29"/>
        <v>759.85200988550082</v>
      </c>
      <c r="AA474" s="27">
        <f t="shared" si="30"/>
        <v>0.32513428224973678</v>
      </c>
      <c r="AB474" s="6">
        <f t="shared" si="31"/>
        <v>2.8228558322496617</v>
      </c>
      <c r="AC474" s="6">
        <f t="shared" si="32"/>
        <v>763.00000000000023</v>
      </c>
    </row>
    <row r="475" spans="25:29" x14ac:dyDescent="0.3">
      <c r="Y475" s="6">
        <v>5.7</v>
      </c>
      <c r="Z475" s="27">
        <f t="shared" si="29"/>
        <v>759.84953934612236</v>
      </c>
      <c r="AA475" s="27">
        <f t="shared" si="30"/>
        <v>0.32435347880574084</v>
      </c>
      <c r="AB475" s="6">
        <f t="shared" si="31"/>
        <v>2.8261071750721589</v>
      </c>
      <c r="AC475" s="6">
        <f t="shared" si="32"/>
        <v>763.00000000000023</v>
      </c>
    </row>
    <row r="476" spans="25:29" x14ac:dyDescent="0.3">
      <c r="Y476" s="6">
        <v>5.71</v>
      </c>
      <c r="Z476" s="27">
        <f t="shared" si="29"/>
        <v>759.84707474770778</v>
      </c>
      <c r="AA476" s="27">
        <f t="shared" si="30"/>
        <v>0.32357454243224198</v>
      </c>
      <c r="AB476" s="6">
        <f t="shared" si="31"/>
        <v>2.8293507098602162</v>
      </c>
      <c r="AC476" s="6">
        <f t="shared" si="32"/>
        <v>763.00000000000023</v>
      </c>
    </row>
    <row r="477" spans="25:29" x14ac:dyDescent="0.3">
      <c r="Y477" s="6">
        <v>5.72</v>
      </c>
      <c r="Z477" s="27">
        <f t="shared" si="29"/>
        <v>759.84461607601247</v>
      </c>
      <c r="AA477" s="27">
        <f t="shared" si="30"/>
        <v>0.32279746870321924</v>
      </c>
      <c r="AB477" s="6">
        <f t="shared" si="31"/>
        <v>2.8325864552845386</v>
      </c>
      <c r="AC477" s="6">
        <f t="shared" si="32"/>
        <v>763.00000000000023</v>
      </c>
    </row>
    <row r="478" spans="25:29" x14ac:dyDescent="0.3">
      <c r="Y478" s="6">
        <v>5.73</v>
      </c>
      <c r="Z478" s="27">
        <f t="shared" si="29"/>
        <v>759.84216331682569</v>
      </c>
      <c r="AA478" s="27">
        <f t="shared" si="30"/>
        <v>0.32202225320295813</v>
      </c>
      <c r="AB478" s="6">
        <f t="shared" si="31"/>
        <v>2.8358144299715708</v>
      </c>
      <c r="AC478" s="6">
        <f t="shared" si="32"/>
        <v>763.00000000000023</v>
      </c>
    </row>
    <row r="479" spans="25:29" x14ac:dyDescent="0.3">
      <c r="Y479" s="6">
        <v>5.74</v>
      </c>
      <c r="Z479" s="27">
        <f t="shared" si="29"/>
        <v>759.83971645597057</v>
      </c>
      <c r="AA479" s="27">
        <f t="shared" si="30"/>
        <v>0.32124889152602748</v>
      </c>
      <c r="AB479" s="6">
        <f t="shared" si="31"/>
        <v>2.8390346525036003</v>
      </c>
      <c r="AC479" s="6">
        <f t="shared" si="32"/>
        <v>763.00000000000023</v>
      </c>
    </row>
    <row r="480" spans="25:29" x14ac:dyDescent="0.3">
      <c r="Y480" s="6">
        <v>5.75</v>
      </c>
      <c r="Z480" s="27">
        <f t="shared" si="29"/>
        <v>759.83727547930414</v>
      </c>
      <c r="AA480" s="27">
        <f t="shared" si="30"/>
        <v>0.3204773792772565</v>
      </c>
      <c r="AB480" s="6">
        <f t="shared" si="31"/>
        <v>2.8422471414188606</v>
      </c>
      <c r="AC480" s="6">
        <f t="shared" si="32"/>
        <v>763.00000000000023</v>
      </c>
    </row>
    <row r="481" spans="25:29" x14ac:dyDescent="0.3">
      <c r="Y481" s="6">
        <v>5.76</v>
      </c>
      <c r="Z481" s="27">
        <f t="shared" si="29"/>
        <v>759.83484037271694</v>
      </c>
      <c r="AA481" s="27">
        <f t="shared" si="30"/>
        <v>0.31970771207171172</v>
      </c>
      <c r="AB481" s="6">
        <f t="shared" si="31"/>
        <v>2.8454519152116333</v>
      </c>
      <c r="AC481" s="6">
        <f t="shared" si="32"/>
        <v>763.00000000000023</v>
      </c>
    </row>
    <row r="482" spans="25:29" x14ac:dyDescent="0.3">
      <c r="Y482" s="6">
        <v>5.77</v>
      </c>
      <c r="Z482" s="27">
        <f t="shared" si="29"/>
        <v>759.83241112213329</v>
      </c>
      <c r="AA482" s="27">
        <f t="shared" si="30"/>
        <v>0.31893988553467401</v>
      </c>
      <c r="AB482" s="6">
        <f t="shared" si="31"/>
        <v>2.8486489923323504</v>
      </c>
      <c r="AC482" s="6">
        <f t="shared" si="32"/>
        <v>763.00000000000023</v>
      </c>
    </row>
    <row r="483" spans="25:29" x14ac:dyDescent="0.3">
      <c r="Y483" s="6">
        <v>5.78</v>
      </c>
      <c r="Z483" s="27">
        <f t="shared" si="29"/>
        <v>759.82998771351106</v>
      </c>
      <c r="AA483" s="27">
        <f t="shared" si="30"/>
        <v>0.31817389530161555</v>
      </c>
      <c r="AB483" s="6">
        <f t="shared" si="31"/>
        <v>2.8518383911876972</v>
      </c>
      <c r="AC483" s="6">
        <f t="shared" si="32"/>
        <v>763.00000000000034</v>
      </c>
    </row>
    <row r="484" spans="25:29" x14ac:dyDescent="0.3">
      <c r="Y484" s="6">
        <v>5.79</v>
      </c>
      <c r="Z484" s="27">
        <f t="shared" si="29"/>
        <v>759.82757013284152</v>
      </c>
      <c r="AA484" s="27">
        <f t="shared" si="30"/>
        <v>0.31740973701817726</v>
      </c>
      <c r="AB484" s="6">
        <f t="shared" si="31"/>
        <v>2.8550201301407134</v>
      </c>
      <c r="AC484" s="6">
        <f t="shared" si="32"/>
        <v>763.00000000000034</v>
      </c>
    </row>
    <row r="485" spans="25:29" x14ac:dyDescent="0.3">
      <c r="Y485" s="6">
        <v>5.8</v>
      </c>
      <c r="Z485" s="27">
        <f t="shared" si="29"/>
        <v>759.82515836614937</v>
      </c>
      <c r="AA485" s="27">
        <f t="shared" si="30"/>
        <v>0.31664740634014577</v>
      </c>
      <c r="AB485" s="6">
        <f t="shared" si="31"/>
        <v>2.8581942275108951</v>
      </c>
      <c r="AC485" s="6">
        <f t="shared" si="32"/>
        <v>763.00000000000045</v>
      </c>
    </row>
    <row r="486" spans="25:29" x14ac:dyDescent="0.3">
      <c r="Y486" s="6">
        <v>5.81</v>
      </c>
      <c r="Z486" s="27">
        <f t="shared" si="29"/>
        <v>759.82275239949263</v>
      </c>
      <c r="AA486" s="27">
        <f t="shared" si="30"/>
        <v>0.31588689893343058</v>
      </c>
      <c r="AB486" s="6">
        <f t="shared" si="31"/>
        <v>2.8613607015742968</v>
      </c>
      <c r="AC486" s="6">
        <f t="shared" si="32"/>
        <v>763.00000000000034</v>
      </c>
    </row>
    <row r="487" spans="25:29" x14ac:dyDescent="0.3">
      <c r="Y487" s="6">
        <v>5.82</v>
      </c>
      <c r="Z487" s="27">
        <f t="shared" si="29"/>
        <v>759.82035221896274</v>
      </c>
      <c r="AA487" s="27">
        <f t="shared" si="30"/>
        <v>0.31512821047404166</v>
      </c>
      <c r="AB487" s="6">
        <f t="shared" si="31"/>
        <v>2.864519570563631</v>
      </c>
      <c r="AC487" s="6">
        <f t="shared" si="32"/>
        <v>763.00000000000045</v>
      </c>
    </row>
    <row r="488" spans="25:29" x14ac:dyDescent="0.3">
      <c r="Y488" s="6">
        <v>5.83</v>
      </c>
      <c r="Z488" s="27">
        <f t="shared" si="29"/>
        <v>759.81795781068399</v>
      </c>
      <c r="AA488" s="27">
        <f t="shared" si="30"/>
        <v>0.31437133664806644</v>
      </c>
      <c r="AB488" s="6">
        <f t="shared" si="31"/>
        <v>2.8676708526683714</v>
      </c>
      <c r="AC488" s="6">
        <f t="shared" si="32"/>
        <v>763.00000000000045</v>
      </c>
    </row>
    <row r="489" spans="25:29" x14ac:dyDescent="0.3">
      <c r="Y489" s="6">
        <v>5.84</v>
      </c>
      <c r="Z489" s="27">
        <f t="shared" si="29"/>
        <v>759.81556916081388</v>
      </c>
      <c r="AA489" s="27">
        <f t="shared" si="30"/>
        <v>0.31361627315164725</v>
      </c>
      <c r="AB489" s="6">
        <f t="shared" si="31"/>
        <v>2.8708145660348521</v>
      </c>
      <c r="AC489" s="6">
        <f t="shared" si="32"/>
        <v>763.00000000000034</v>
      </c>
    </row>
    <row r="490" spans="25:29" x14ac:dyDescent="0.3">
      <c r="Y490" s="6">
        <v>5.85</v>
      </c>
      <c r="Z490" s="27">
        <f t="shared" si="29"/>
        <v>759.81318625554309</v>
      </c>
      <c r="AA490" s="27">
        <f t="shared" si="30"/>
        <v>0.31286301569095892</v>
      </c>
      <c r="AB490" s="6">
        <f t="shared" si="31"/>
        <v>2.8739507287663684</v>
      </c>
      <c r="AC490" s="6">
        <f t="shared" si="32"/>
        <v>763.00000000000034</v>
      </c>
    </row>
    <row r="491" spans="25:29" x14ac:dyDescent="0.3">
      <c r="Y491" s="6">
        <v>5.86</v>
      </c>
      <c r="Z491" s="27">
        <f t="shared" si="29"/>
        <v>759.81080908109493</v>
      </c>
      <c r="AA491" s="27">
        <f t="shared" si="30"/>
        <v>0.31211155998218604</v>
      </c>
      <c r="AB491" s="6">
        <f t="shared" si="31"/>
        <v>2.8770793589232779</v>
      </c>
      <c r="AC491" s="6">
        <f t="shared" si="32"/>
        <v>763.00000000000045</v>
      </c>
    </row>
    <row r="492" spans="25:29" x14ac:dyDescent="0.3">
      <c r="Y492" s="6">
        <v>5.87</v>
      </c>
      <c r="Z492" s="27">
        <f t="shared" si="29"/>
        <v>759.80843762372581</v>
      </c>
      <c r="AA492" s="27">
        <f t="shared" si="30"/>
        <v>0.31136190175150047</v>
      </c>
      <c r="AB492" s="6">
        <f t="shared" si="31"/>
        <v>2.8802004745230998</v>
      </c>
      <c r="AC492" s="6">
        <f t="shared" si="32"/>
        <v>763.00000000000045</v>
      </c>
    </row>
    <row r="493" spans="25:29" x14ac:dyDescent="0.3">
      <c r="Y493" s="6">
        <v>5.88</v>
      </c>
      <c r="Z493" s="27">
        <f t="shared" si="29"/>
        <v>759.80607186972475</v>
      </c>
      <c r="AA493" s="27">
        <f t="shared" si="30"/>
        <v>0.31061403673503907</v>
      </c>
      <c r="AB493" s="6">
        <f t="shared" si="31"/>
        <v>2.8833140935406147</v>
      </c>
      <c r="AC493" s="6">
        <f t="shared" si="32"/>
        <v>763.00000000000045</v>
      </c>
    </row>
    <row r="494" spans="25:29" x14ac:dyDescent="0.3">
      <c r="Y494" s="6">
        <v>5.89</v>
      </c>
      <c r="Z494" s="27">
        <f t="shared" si="29"/>
        <v>759.80371180541351</v>
      </c>
      <c r="AA494" s="27">
        <f t="shared" si="30"/>
        <v>0.30986796067888117</v>
      </c>
      <c r="AB494" s="6">
        <f t="shared" si="31"/>
        <v>2.8864202339079652</v>
      </c>
      <c r="AC494" s="6">
        <f t="shared" si="32"/>
        <v>763.00000000000034</v>
      </c>
    </row>
    <row r="495" spans="25:29" x14ac:dyDescent="0.3">
      <c r="Y495" s="6">
        <v>5.9</v>
      </c>
      <c r="Z495" s="27">
        <f t="shared" si="29"/>
        <v>759.80135741714662</v>
      </c>
      <c r="AA495" s="27">
        <f t="shared" si="30"/>
        <v>0.30912366933902624</v>
      </c>
      <c r="AB495" s="6">
        <f t="shared" si="31"/>
        <v>2.8895189135147539</v>
      </c>
      <c r="AC495" s="6">
        <f t="shared" si="32"/>
        <v>763.00000000000034</v>
      </c>
    </row>
    <row r="496" spans="25:29" x14ac:dyDescent="0.3">
      <c r="Y496" s="6">
        <v>5.91</v>
      </c>
      <c r="Z496" s="27">
        <f t="shared" si="29"/>
        <v>759.79900869131086</v>
      </c>
      <c r="AA496" s="27">
        <f t="shared" si="30"/>
        <v>0.30838115848137154</v>
      </c>
      <c r="AB496" s="6">
        <f t="shared" si="31"/>
        <v>2.892610150208144</v>
      </c>
      <c r="AC496" s="6">
        <f t="shared" si="32"/>
        <v>763.00000000000034</v>
      </c>
    </row>
    <row r="497" spans="25:29" x14ac:dyDescent="0.3">
      <c r="Y497" s="6">
        <v>5.92</v>
      </c>
      <c r="Z497" s="27">
        <f t="shared" si="29"/>
        <v>759.79666561432578</v>
      </c>
      <c r="AA497" s="27">
        <f t="shared" si="30"/>
        <v>0.30764042388169011</v>
      </c>
      <c r="AB497" s="6">
        <f t="shared" si="31"/>
        <v>2.8956939617929578</v>
      </c>
      <c r="AC497" s="6">
        <f t="shared" si="32"/>
        <v>763.00000000000045</v>
      </c>
    </row>
    <row r="498" spans="25:29" x14ac:dyDescent="0.3">
      <c r="Y498" s="6">
        <v>5.93</v>
      </c>
      <c r="Z498" s="27">
        <f t="shared" si="29"/>
        <v>759.79432817264308</v>
      </c>
      <c r="AA498" s="27">
        <f t="shared" si="30"/>
        <v>0.30690146132560808</v>
      </c>
      <c r="AB498" s="6">
        <f t="shared" si="31"/>
        <v>2.8987703660317745</v>
      </c>
      <c r="AC498" s="6">
        <f t="shared" si="32"/>
        <v>763.00000000000045</v>
      </c>
    </row>
    <row r="499" spans="25:29" x14ac:dyDescent="0.3">
      <c r="Y499" s="6">
        <v>5.94</v>
      </c>
      <c r="Z499" s="27">
        <f t="shared" si="29"/>
        <v>759.79199635274688</v>
      </c>
      <c r="AA499" s="27">
        <f t="shared" si="30"/>
        <v>0.30616426660858292</v>
      </c>
      <c r="AB499" s="6">
        <f t="shared" si="31"/>
        <v>2.9018393806450304</v>
      </c>
      <c r="AC499" s="6">
        <f t="shared" si="32"/>
        <v>763.00000000000045</v>
      </c>
    </row>
    <row r="500" spans="25:29" x14ac:dyDescent="0.3">
      <c r="Y500" s="6">
        <v>5.95</v>
      </c>
      <c r="Z500" s="27">
        <f t="shared" si="29"/>
        <v>759.78967014115347</v>
      </c>
      <c r="AA500" s="27">
        <f t="shared" si="30"/>
        <v>0.30542883553588118</v>
      </c>
      <c r="AB500" s="6">
        <f t="shared" si="31"/>
        <v>2.9049010233111163</v>
      </c>
      <c r="AC500" s="6">
        <f t="shared" si="32"/>
        <v>763.00000000000045</v>
      </c>
    </row>
    <row r="501" spans="25:29" x14ac:dyDescent="0.3">
      <c r="Y501" s="6">
        <v>5.96</v>
      </c>
      <c r="Z501" s="27">
        <f t="shared" si="29"/>
        <v>759.78734952441141</v>
      </c>
      <c r="AA501" s="27">
        <f t="shared" si="30"/>
        <v>0.30469516392255641</v>
      </c>
      <c r="AB501" s="6">
        <f t="shared" si="31"/>
        <v>2.9079553116664751</v>
      </c>
      <c r="AC501" s="6">
        <f t="shared" si="32"/>
        <v>763.00000000000045</v>
      </c>
    </row>
    <row r="502" spans="25:29" x14ac:dyDescent="0.3">
      <c r="Y502" s="6">
        <v>5.97</v>
      </c>
      <c r="Z502" s="27">
        <f t="shared" si="29"/>
        <v>759.78503448910135</v>
      </c>
      <c r="AA502" s="27">
        <f t="shared" si="30"/>
        <v>0.30396324759342708</v>
      </c>
      <c r="AB502" s="6">
        <f t="shared" si="31"/>
        <v>2.9110022633057007</v>
      </c>
      <c r="AC502" s="6">
        <f t="shared" si="32"/>
        <v>763.00000000000045</v>
      </c>
    </row>
    <row r="503" spans="25:29" x14ac:dyDescent="0.3">
      <c r="Y503" s="6">
        <v>5.98</v>
      </c>
      <c r="Z503" s="27">
        <f t="shared" si="29"/>
        <v>759.78272502183574</v>
      </c>
      <c r="AA503" s="27">
        <f t="shared" si="30"/>
        <v>0.30323308238305474</v>
      </c>
      <c r="AB503" s="6">
        <f t="shared" si="31"/>
        <v>2.9140418957816348</v>
      </c>
      <c r="AC503" s="6">
        <f t="shared" si="32"/>
        <v>763.00000000000045</v>
      </c>
    </row>
    <row r="504" spans="25:29" x14ac:dyDescent="0.3">
      <c r="Y504" s="6">
        <v>5.99</v>
      </c>
      <c r="Z504" s="27">
        <f t="shared" si="29"/>
        <v>759.78042110925924</v>
      </c>
      <c r="AA504" s="27">
        <f t="shared" si="30"/>
        <v>0.30250466413572191</v>
      </c>
      <c r="AB504" s="6">
        <f t="shared" si="31"/>
        <v>2.9170742266054654</v>
      </c>
      <c r="AC504" s="6">
        <f t="shared" si="32"/>
        <v>763.00000000000045</v>
      </c>
    </row>
    <row r="505" spans="25:29" x14ac:dyDescent="0.3">
      <c r="Y505" s="6">
        <v>6</v>
      </c>
      <c r="Z505" s="27">
        <f t="shared" si="29"/>
        <v>759.77812273804818</v>
      </c>
      <c r="AA505" s="27">
        <f t="shared" si="30"/>
        <v>0.30177798870541023</v>
      </c>
      <c r="AB505" s="6">
        <f t="shared" si="31"/>
        <v>2.9200992732468225</v>
      </c>
      <c r="AC505" s="6">
        <f t="shared" si="32"/>
        <v>763.00000000000045</v>
      </c>
    </row>
    <row r="506" spans="25:29" x14ac:dyDescent="0.3">
      <c r="Y506" s="6">
        <v>6.01</v>
      </c>
      <c r="Z506" s="27">
        <f t="shared" si="29"/>
        <v>759.77582989491077</v>
      </c>
      <c r="AA506" s="27">
        <f t="shared" si="30"/>
        <v>0.30105305195577875</v>
      </c>
      <c r="AB506" s="6">
        <f t="shared" si="31"/>
        <v>2.9231170531338768</v>
      </c>
      <c r="AC506" s="6">
        <f t="shared" si="32"/>
        <v>763.00000000000045</v>
      </c>
    </row>
    <row r="507" spans="25:29" x14ac:dyDescent="0.3">
      <c r="Y507" s="6">
        <v>6.02</v>
      </c>
      <c r="Z507" s="27">
        <f t="shared" si="29"/>
        <v>759.7735425665868</v>
      </c>
      <c r="AA507" s="27">
        <f t="shared" si="30"/>
        <v>0.30032984976014193</v>
      </c>
      <c r="AB507" s="6">
        <f t="shared" si="31"/>
        <v>2.9261275836534346</v>
      </c>
      <c r="AC507" s="6">
        <f t="shared" si="32"/>
        <v>763.00000000000034</v>
      </c>
    </row>
    <row r="508" spans="25:29" x14ac:dyDescent="0.3">
      <c r="Y508" s="6">
        <v>6.03</v>
      </c>
      <c r="Z508" s="27">
        <f t="shared" si="29"/>
        <v>759.77126073984789</v>
      </c>
      <c r="AA508" s="27">
        <f t="shared" si="30"/>
        <v>0.29960837800144807</v>
      </c>
      <c r="AB508" s="6">
        <f t="shared" si="31"/>
        <v>2.929130882151036</v>
      </c>
      <c r="AC508" s="6">
        <f t="shared" si="32"/>
        <v>763.00000000000045</v>
      </c>
    </row>
    <row r="509" spans="25:29" x14ac:dyDescent="0.3">
      <c r="Y509" s="6">
        <v>6.04</v>
      </c>
      <c r="Z509" s="27">
        <f t="shared" si="29"/>
        <v>759.76898440149705</v>
      </c>
      <c r="AA509" s="27">
        <f t="shared" si="30"/>
        <v>0.2988886325722574</v>
      </c>
      <c r="AB509" s="6">
        <f t="shared" si="31"/>
        <v>2.9321269659310505</v>
      </c>
      <c r="AC509" s="6">
        <f t="shared" si="32"/>
        <v>763.00000000000034</v>
      </c>
    </row>
    <row r="510" spans="25:29" x14ac:dyDescent="0.3">
      <c r="Y510" s="6">
        <v>6.05</v>
      </c>
      <c r="Z510" s="27">
        <f t="shared" si="29"/>
        <v>759.76671353836889</v>
      </c>
      <c r="AA510" s="27">
        <f t="shared" si="30"/>
        <v>0.29817060937472056</v>
      </c>
      <c r="AB510" s="6">
        <f t="shared" si="31"/>
        <v>2.9351158522567729</v>
      </c>
      <c r="AC510" s="6">
        <f t="shared" si="32"/>
        <v>763.00000000000034</v>
      </c>
    </row>
    <row r="511" spans="25:29" x14ac:dyDescent="0.3">
      <c r="Y511" s="6">
        <v>6.06</v>
      </c>
      <c r="Z511" s="27">
        <f t="shared" si="29"/>
        <v>759.76444813732928</v>
      </c>
      <c r="AA511" s="27">
        <f t="shared" si="30"/>
        <v>0.29745430432055703</v>
      </c>
      <c r="AB511" s="6">
        <f t="shared" si="31"/>
        <v>2.93809755835052</v>
      </c>
      <c r="AC511" s="6">
        <f t="shared" si="32"/>
        <v>763.00000000000034</v>
      </c>
    </row>
    <row r="512" spans="25:29" x14ac:dyDescent="0.3">
      <c r="Y512" s="6">
        <v>6.07</v>
      </c>
      <c r="Z512" s="27">
        <f t="shared" si="29"/>
        <v>759.76218818527559</v>
      </c>
      <c r="AA512" s="27">
        <f t="shared" si="30"/>
        <v>0.29673971333103327</v>
      </c>
      <c r="AB512" s="6">
        <f t="shared" si="31"/>
        <v>2.9410721013937255</v>
      </c>
      <c r="AC512" s="6">
        <f t="shared" si="32"/>
        <v>763.00000000000034</v>
      </c>
    </row>
    <row r="513" spans="25:29" x14ac:dyDescent="0.3">
      <c r="Y513" s="6">
        <v>6.08</v>
      </c>
      <c r="Z513" s="27">
        <f t="shared" si="29"/>
        <v>759.75993366913633</v>
      </c>
      <c r="AA513" s="27">
        <f t="shared" si="30"/>
        <v>0.29602683233694149</v>
      </c>
      <c r="AB513" s="6">
        <f t="shared" si="31"/>
        <v>2.9440394985270357</v>
      </c>
      <c r="AC513" s="6">
        <f t="shared" si="32"/>
        <v>763.00000000000023</v>
      </c>
    </row>
    <row r="514" spans="25:29" x14ac:dyDescent="0.3">
      <c r="Y514" s="6">
        <v>6.09</v>
      </c>
      <c r="Z514" s="27">
        <f t="shared" si="29"/>
        <v>759.75768457587128</v>
      </c>
      <c r="AA514" s="27">
        <f t="shared" si="30"/>
        <v>0.29531565727857806</v>
      </c>
      <c r="AB514" s="6">
        <f t="shared" si="31"/>
        <v>2.9469997668504053</v>
      </c>
      <c r="AC514" s="6">
        <f t="shared" si="32"/>
        <v>763.00000000000023</v>
      </c>
    </row>
    <row r="515" spans="25:29" x14ac:dyDescent="0.3">
      <c r="Y515" s="6">
        <v>6.1</v>
      </c>
      <c r="Z515" s="27">
        <f t="shared" si="29"/>
        <v>759.75544089247137</v>
      </c>
      <c r="AA515" s="27">
        <f t="shared" si="30"/>
        <v>0.29460618410572204</v>
      </c>
      <c r="AB515" s="6">
        <f t="shared" si="31"/>
        <v>2.9499529234231909</v>
      </c>
      <c r="AC515" s="6">
        <f t="shared" si="32"/>
        <v>763.00000000000034</v>
      </c>
    </row>
    <row r="516" spans="25:29" x14ac:dyDescent="0.3">
      <c r="Y516" s="6">
        <v>6.11</v>
      </c>
      <c r="Z516" s="27">
        <f t="shared" si="29"/>
        <v>759.75320260595845</v>
      </c>
      <c r="AA516" s="27">
        <f t="shared" si="30"/>
        <v>0.29389840877761375</v>
      </c>
      <c r="AB516" s="6">
        <f t="shared" si="31"/>
        <v>2.9528989852642482</v>
      </c>
      <c r="AC516" s="6">
        <f t="shared" si="32"/>
        <v>763.00000000000034</v>
      </c>
    </row>
    <row r="517" spans="25:29" x14ac:dyDescent="0.3">
      <c r="Y517" s="6">
        <v>6.12</v>
      </c>
      <c r="Z517" s="27">
        <f t="shared" si="29"/>
        <v>759.75096970338541</v>
      </c>
      <c r="AA517" s="27">
        <f t="shared" si="30"/>
        <v>0.29319232726293348</v>
      </c>
      <c r="AB517" s="6">
        <f t="shared" si="31"/>
        <v>2.9558379693520243</v>
      </c>
      <c r="AC517" s="6">
        <f t="shared" si="32"/>
        <v>763.00000000000034</v>
      </c>
    </row>
    <row r="518" spans="25:29" x14ac:dyDescent="0.3">
      <c r="Y518" s="6">
        <v>6.13</v>
      </c>
      <c r="Z518" s="27">
        <f t="shared" ref="Z518:Z581" si="33">Z517-(beta/100)*Z517*AA517</f>
        <v>759.74874217183594</v>
      </c>
      <c r="AA518" s="27">
        <f t="shared" ref="AA518:AA581" si="34">AA517+(beta/100)*Z517*AA517-(gamma/100)*AA517</f>
        <v>0.29248793553978025</v>
      </c>
      <c r="AB518" s="6">
        <f t="shared" ref="AB518:AB581" si="35">AB517+(gamma/100)*AA517</f>
        <v>2.9587698926246535</v>
      </c>
      <c r="AC518" s="6">
        <f t="shared" si="32"/>
        <v>763.00000000000034</v>
      </c>
    </row>
    <row r="519" spans="25:29" x14ac:dyDescent="0.3">
      <c r="Y519" s="6">
        <v>6.14</v>
      </c>
      <c r="Z519" s="27">
        <f t="shared" si="33"/>
        <v>759.74651999842467</v>
      </c>
      <c r="AA519" s="27">
        <f t="shared" si="34"/>
        <v>0.29178522959565029</v>
      </c>
      <c r="AB519" s="6">
        <f t="shared" si="35"/>
        <v>2.9616947719800515</v>
      </c>
      <c r="AC519" s="6">
        <f t="shared" ref="AC519:AC582" si="36">SUM(Z519:AB519)</f>
        <v>763.00000000000045</v>
      </c>
    </row>
    <row r="520" spans="25:29" x14ac:dyDescent="0.3">
      <c r="Y520" s="6">
        <v>6.15</v>
      </c>
      <c r="Z520" s="27">
        <f t="shared" si="33"/>
        <v>759.74430317029692</v>
      </c>
      <c r="AA520" s="27">
        <f t="shared" si="34"/>
        <v>0.2910842054274162</v>
      </c>
      <c r="AB520" s="6">
        <f t="shared" si="35"/>
        <v>2.964612624276008</v>
      </c>
      <c r="AC520" s="6">
        <f t="shared" si="36"/>
        <v>763.00000000000034</v>
      </c>
    </row>
    <row r="521" spans="25:29" x14ac:dyDescent="0.3">
      <c r="Y521" s="6">
        <v>6.16</v>
      </c>
      <c r="Z521" s="27">
        <f t="shared" si="33"/>
        <v>759.7420916746288</v>
      </c>
      <c r="AA521" s="27">
        <f t="shared" si="34"/>
        <v>0.29038485904130534</v>
      </c>
      <c r="AB521" s="6">
        <f t="shared" si="35"/>
        <v>2.9675234663302823</v>
      </c>
      <c r="AC521" s="6">
        <f t="shared" si="36"/>
        <v>763.00000000000034</v>
      </c>
    </row>
    <row r="522" spans="25:29" x14ac:dyDescent="0.3">
      <c r="Y522" s="6">
        <v>6.17</v>
      </c>
      <c r="Z522" s="27">
        <f t="shared" si="33"/>
        <v>759.73988549862679</v>
      </c>
      <c r="AA522" s="27">
        <f t="shared" si="34"/>
        <v>0.28968718645287916</v>
      </c>
      <c r="AB522" s="6">
        <f t="shared" si="35"/>
        <v>2.9704273149206952</v>
      </c>
      <c r="AC522" s="6">
        <f t="shared" si="36"/>
        <v>763.00000000000034</v>
      </c>
    </row>
    <row r="523" spans="25:29" x14ac:dyDescent="0.3">
      <c r="Y523" s="6">
        <v>6.18</v>
      </c>
      <c r="Z523" s="27">
        <f t="shared" si="33"/>
        <v>759.73768462952808</v>
      </c>
      <c r="AA523" s="27">
        <f t="shared" si="34"/>
        <v>0.28899118368701165</v>
      </c>
      <c r="AB523" s="6">
        <f t="shared" si="35"/>
        <v>2.973324186785224</v>
      </c>
      <c r="AC523" s="6">
        <f t="shared" si="36"/>
        <v>763.00000000000034</v>
      </c>
    </row>
    <row r="524" spans="25:29" x14ac:dyDescent="0.3">
      <c r="Y524" s="6">
        <v>6.19</v>
      </c>
      <c r="Z524" s="27">
        <f t="shared" si="33"/>
        <v>759.73548905460029</v>
      </c>
      <c r="AA524" s="27">
        <f t="shared" si="34"/>
        <v>0.28829684677786871</v>
      </c>
      <c r="AB524" s="6">
        <f t="shared" si="35"/>
        <v>2.9762140986220942</v>
      </c>
      <c r="AC524" s="6">
        <f t="shared" si="36"/>
        <v>763.00000000000023</v>
      </c>
    </row>
    <row r="525" spans="25:29" x14ac:dyDescent="0.3">
      <c r="Y525" s="6">
        <v>6.2</v>
      </c>
      <c r="Z525" s="27">
        <f t="shared" si="33"/>
        <v>759.73329876114144</v>
      </c>
      <c r="AA525" s="27">
        <f t="shared" si="34"/>
        <v>0.28760417176888686</v>
      </c>
      <c r="AB525" s="6">
        <f t="shared" si="35"/>
        <v>2.9790970670898727</v>
      </c>
      <c r="AC525" s="6">
        <f t="shared" si="36"/>
        <v>763.00000000000023</v>
      </c>
    </row>
    <row r="526" spans="25:29" x14ac:dyDescent="0.3">
      <c r="Y526" s="6">
        <v>6.21</v>
      </c>
      <c r="Z526" s="27">
        <f t="shared" si="33"/>
        <v>759.73111373647987</v>
      </c>
      <c r="AA526" s="27">
        <f t="shared" si="34"/>
        <v>0.28691315471275242</v>
      </c>
      <c r="AB526" s="6">
        <f t="shared" si="35"/>
        <v>2.9819731088075616</v>
      </c>
      <c r="AC526" s="6">
        <f t="shared" si="36"/>
        <v>763.00000000000023</v>
      </c>
    </row>
    <row r="527" spans="25:29" x14ac:dyDescent="0.3">
      <c r="Y527" s="6">
        <v>6.22</v>
      </c>
      <c r="Z527" s="27">
        <f t="shared" si="33"/>
        <v>759.72893396797406</v>
      </c>
      <c r="AA527" s="27">
        <f t="shared" si="34"/>
        <v>0.28622379167138057</v>
      </c>
      <c r="AB527" s="6">
        <f t="shared" si="35"/>
        <v>2.984842240354689</v>
      </c>
      <c r="AC527" s="6">
        <f t="shared" si="36"/>
        <v>763.00000000000023</v>
      </c>
    </row>
    <row r="528" spans="25:29" x14ac:dyDescent="0.3">
      <c r="Y528" s="6">
        <v>6.23</v>
      </c>
      <c r="Z528" s="27">
        <f t="shared" si="33"/>
        <v>759.72675944301284</v>
      </c>
      <c r="AA528" s="27">
        <f t="shared" si="34"/>
        <v>0.28553607871589448</v>
      </c>
      <c r="AB528" s="6">
        <f t="shared" si="35"/>
        <v>2.9877044782714028</v>
      </c>
      <c r="AC528" s="6">
        <f t="shared" si="36"/>
        <v>763.00000000000023</v>
      </c>
    </row>
    <row r="529" spans="25:29" x14ac:dyDescent="0.3">
      <c r="Y529" s="6">
        <v>6.24</v>
      </c>
      <c r="Z529" s="27">
        <f t="shared" si="33"/>
        <v>759.72459014901494</v>
      </c>
      <c r="AA529" s="27">
        <f t="shared" si="34"/>
        <v>0.28485001192660447</v>
      </c>
      <c r="AB529" s="6">
        <f t="shared" si="35"/>
        <v>2.9905598390585619</v>
      </c>
      <c r="AC529" s="6">
        <f t="shared" si="36"/>
        <v>763</v>
      </c>
    </row>
    <row r="530" spans="25:29" x14ac:dyDescent="0.3">
      <c r="Y530" s="6">
        <v>6.25</v>
      </c>
      <c r="Z530" s="27">
        <f t="shared" si="33"/>
        <v>759.72242607342935</v>
      </c>
      <c r="AA530" s="27">
        <f t="shared" si="34"/>
        <v>0.28416558739298725</v>
      </c>
      <c r="AB530" s="6">
        <f t="shared" si="35"/>
        <v>2.9934083391778281</v>
      </c>
      <c r="AC530" s="6">
        <f t="shared" si="36"/>
        <v>763.00000000000011</v>
      </c>
    </row>
    <row r="531" spans="25:29" x14ac:dyDescent="0.3">
      <c r="Y531" s="6">
        <v>6.26</v>
      </c>
      <c r="Z531" s="27">
        <f t="shared" si="33"/>
        <v>759.72026720373469</v>
      </c>
      <c r="AA531" s="27">
        <f t="shared" si="34"/>
        <v>0.2834828012136652</v>
      </c>
      <c r="AB531" s="6">
        <f t="shared" si="35"/>
        <v>2.996249995051758</v>
      </c>
      <c r="AC531" s="6">
        <f t="shared" si="36"/>
        <v>763.00000000000011</v>
      </c>
    </row>
    <row r="532" spans="25:29" x14ac:dyDescent="0.3">
      <c r="Y532" s="6">
        <v>6.27</v>
      </c>
      <c r="Z532" s="27">
        <f t="shared" si="33"/>
        <v>759.71811352743987</v>
      </c>
      <c r="AA532" s="27">
        <f t="shared" si="34"/>
        <v>0.28280164949638564</v>
      </c>
      <c r="AB532" s="6">
        <f t="shared" si="35"/>
        <v>2.9990848230638947</v>
      </c>
      <c r="AC532" s="6">
        <f t="shared" si="36"/>
        <v>763.00000000000011</v>
      </c>
    </row>
    <row r="533" spans="25:29" x14ac:dyDescent="0.3">
      <c r="Y533" s="6">
        <v>6.28</v>
      </c>
      <c r="Z533" s="27">
        <f t="shared" si="33"/>
        <v>759.71596503208332</v>
      </c>
      <c r="AA533" s="27">
        <f t="shared" si="34"/>
        <v>0.28212212835800021</v>
      </c>
      <c r="AB533" s="6">
        <f t="shared" si="35"/>
        <v>3.0019128395588583</v>
      </c>
      <c r="AC533" s="6">
        <f t="shared" si="36"/>
        <v>763.00000000000011</v>
      </c>
    </row>
    <row r="534" spans="25:29" x14ac:dyDescent="0.3">
      <c r="Y534" s="6">
        <v>6.29</v>
      </c>
      <c r="Z534" s="27">
        <f t="shared" si="33"/>
        <v>759.71382170523327</v>
      </c>
      <c r="AA534" s="27">
        <f t="shared" si="34"/>
        <v>0.28144423392444429</v>
      </c>
      <c r="AB534" s="6">
        <f t="shared" si="35"/>
        <v>3.0047340608424382</v>
      </c>
      <c r="AC534" s="6">
        <f t="shared" si="36"/>
        <v>763.00000000000011</v>
      </c>
    </row>
    <row r="535" spans="25:29" x14ac:dyDescent="0.3">
      <c r="Y535" s="6">
        <v>6.3</v>
      </c>
      <c r="Z535" s="27">
        <f t="shared" si="33"/>
        <v>759.71168353448775</v>
      </c>
      <c r="AA535" s="27">
        <f t="shared" si="34"/>
        <v>0.28076796233071627</v>
      </c>
      <c r="AB535" s="6">
        <f t="shared" si="35"/>
        <v>3.0075485031816829</v>
      </c>
      <c r="AC535" s="6">
        <f t="shared" si="36"/>
        <v>763.00000000000023</v>
      </c>
    </row>
    <row r="536" spans="25:29" x14ac:dyDescent="0.3">
      <c r="Y536" s="6">
        <v>6.31</v>
      </c>
      <c r="Z536" s="27">
        <f t="shared" si="33"/>
        <v>759.70955050747432</v>
      </c>
      <c r="AA536" s="27">
        <f t="shared" si="34"/>
        <v>0.28009330972085728</v>
      </c>
      <c r="AB536" s="6">
        <f t="shared" si="35"/>
        <v>3.0103561828049901</v>
      </c>
      <c r="AC536" s="6">
        <f t="shared" si="36"/>
        <v>763.00000000000023</v>
      </c>
    </row>
    <row r="537" spans="25:29" x14ac:dyDescent="0.3">
      <c r="Y537" s="6">
        <v>6.32</v>
      </c>
      <c r="Z537" s="27">
        <f t="shared" si="33"/>
        <v>759.70742261185001</v>
      </c>
      <c r="AA537" s="27">
        <f t="shared" si="34"/>
        <v>0.27942027224793053</v>
      </c>
      <c r="AB537" s="6">
        <f t="shared" si="35"/>
        <v>3.0131571159021986</v>
      </c>
      <c r="AC537" s="6">
        <f t="shared" si="36"/>
        <v>763.00000000000011</v>
      </c>
    </row>
    <row r="538" spans="25:29" x14ac:dyDescent="0.3">
      <c r="Y538" s="6">
        <v>6.33</v>
      </c>
      <c r="Z538" s="27">
        <f t="shared" si="33"/>
        <v>759.7052998353015</v>
      </c>
      <c r="AA538" s="27">
        <f t="shared" si="34"/>
        <v>0.27874884607400097</v>
      </c>
      <c r="AB538" s="6">
        <f t="shared" si="35"/>
        <v>3.015951318624678</v>
      </c>
      <c r="AC538" s="6">
        <f t="shared" si="36"/>
        <v>763.00000000000023</v>
      </c>
    </row>
    <row r="539" spans="25:29" x14ac:dyDescent="0.3">
      <c r="Y539" s="6">
        <v>6.34</v>
      </c>
      <c r="Z539" s="27">
        <f t="shared" si="33"/>
        <v>759.7031821655446</v>
      </c>
      <c r="AA539" s="27">
        <f t="shared" si="34"/>
        <v>0.27807902737011492</v>
      </c>
      <c r="AB539" s="6">
        <f t="shared" si="35"/>
        <v>3.018738807085418</v>
      </c>
      <c r="AC539" s="6">
        <f t="shared" si="36"/>
        <v>763.00000000000023</v>
      </c>
    </row>
    <row r="540" spans="25:29" x14ac:dyDescent="0.3">
      <c r="Y540" s="6">
        <v>6.35</v>
      </c>
      <c r="Z540" s="27">
        <f t="shared" si="33"/>
        <v>759.70106959032478</v>
      </c>
      <c r="AA540" s="27">
        <f t="shared" si="34"/>
        <v>0.27741081231627951</v>
      </c>
      <c r="AB540" s="6">
        <f t="shared" si="35"/>
        <v>3.0215195973591191</v>
      </c>
      <c r="AC540" s="6">
        <f t="shared" si="36"/>
        <v>763.00000000000011</v>
      </c>
    </row>
    <row r="541" spans="25:29" x14ac:dyDescent="0.3">
      <c r="Y541" s="6">
        <v>6.36</v>
      </c>
      <c r="Z541" s="27">
        <f t="shared" si="33"/>
        <v>759.69896209741648</v>
      </c>
      <c r="AA541" s="27">
        <f t="shared" si="34"/>
        <v>0.27674419710144266</v>
      </c>
      <c r="AB541" s="6">
        <f t="shared" si="35"/>
        <v>3.024293705482282</v>
      </c>
      <c r="AC541" s="6">
        <f t="shared" si="36"/>
        <v>763.00000000000023</v>
      </c>
    </row>
    <row r="542" spans="25:29" x14ac:dyDescent="0.3">
      <c r="Y542" s="6">
        <v>6.37</v>
      </c>
      <c r="Z542" s="27">
        <f t="shared" si="33"/>
        <v>759.6968596746234</v>
      </c>
      <c r="AA542" s="27">
        <f t="shared" si="34"/>
        <v>0.27607917792347275</v>
      </c>
      <c r="AB542" s="6">
        <f t="shared" si="35"/>
        <v>3.0270611474532965</v>
      </c>
      <c r="AC542" s="6">
        <f t="shared" si="36"/>
        <v>763.00000000000023</v>
      </c>
    </row>
    <row r="543" spans="25:29" x14ac:dyDescent="0.3">
      <c r="Y543" s="6">
        <v>6.38</v>
      </c>
      <c r="Z543" s="27">
        <f t="shared" si="33"/>
        <v>759.69476230977853</v>
      </c>
      <c r="AA543" s="27">
        <f t="shared" si="34"/>
        <v>0.27541575098913817</v>
      </c>
      <c r="AB543" s="6">
        <f t="shared" si="35"/>
        <v>3.0298219392325314</v>
      </c>
      <c r="AC543" s="6">
        <f t="shared" si="36"/>
        <v>763.00000000000023</v>
      </c>
    </row>
    <row r="544" spans="25:29" x14ac:dyDescent="0.3">
      <c r="Y544" s="6">
        <v>6.39</v>
      </c>
      <c r="Z544" s="27">
        <f t="shared" si="33"/>
        <v>759.69266999074364</v>
      </c>
      <c r="AA544" s="27">
        <f t="shared" si="34"/>
        <v>0.27475391251408743</v>
      </c>
      <c r="AB544" s="6">
        <f t="shared" si="35"/>
        <v>3.0325760967424227</v>
      </c>
      <c r="AC544" s="6">
        <f t="shared" si="36"/>
        <v>763.00000000000023</v>
      </c>
    </row>
    <row r="545" spans="25:29" x14ac:dyDescent="0.3">
      <c r="Y545" s="6">
        <v>6.4</v>
      </c>
      <c r="Z545" s="27">
        <f t="shared" si="33"/>
        <v>759.69058270540972</v>
      </c>
      <c r="AA545" s="27">
        <f t="shared" si="34"/>
        <v>0.27409365872282887</v>
      </c>
      <c r="AB545" s="6">
        <f t="shared" si="35"/>
        <v>3.0353236358675635</v>
      </c>
      <c r="AC545" s="6">
        <f t="shared" si="36"/>
        <v>763.00000000000011</v>
      </c>
    </row>
    <row r="546" spans="25:29" x14ac:dyDescent="0.3">
      <c r="Y546" s="6">
        <v>6.41</v>
      </c>
      <c r="Z546" s="27">
        <f t="shared" si="33"/>
        <v>759.68850044169665</v>
      </c>
      <c r="AA546" s="27">
        <f t="shared" si="34"/>
        <v>0.27343498584871062</v>
      </c>
      <c r="AB546" s="6">
        <f t="shared" si="35"/>
        <v>3.0380645724547919</v>
      </c>
      <c r="AC546" s="6">
        <f t="shared" si="36"/>
        <v>763.00000000000011</v>
      </c>
    </row>
    <row r="547" spans="25:29" x14ac:dyDescent="0.3">
      <c r="Y547" s="6">
        <v>6.42</v>
      </c>
      <c r="Z547" s="27">
        <f t="shared" si="33"/>
        <v>759.68642318755292</v>
      </c>
      <c r="AA547" s="27">
        <f t="shared" si="34"/>
        <v>0.27277789013390058</v>
      </c>
      <c r="AB547" s="6">
        <f t="shared" si="35"/>
        <v>3.0407989223132792</v>
      </c>
      <c r="AC547" s="6">
        <f t="shared" si="36"/>
        <v>763</v>
      </c>
    </row>
    <row r="548" spans="25:29" x14ac:dyDescent="0.3">
      <c r="Y548" s="6">
        <v>6.43</v>
      </c>
      <c r="Z548" s="27">
        <f t="shared" si="33"/>
        <v>759.68435093095616</v>
      </c>
      <c r="AA548" s="27">
        <f t="shared" si="34"/>
        <v>0.27212236782936627</v>
      </c>
      <c r="AB548" s="6">
        <f t="shared" si="35"/>
        <v>3.0435267012146183</v>
      </c>
      <c r="AC548" s="6">
        <f t="shared" si="36"/>
        <v>763.00000000000023</v>
      </c>
    </row>
    <row r="549" spans="25:29" x14ac:dyDescent="0.3">
      <c r="Y549" s="6">
        <v>6.44</v>
      </c>
      <c r="Z549" s="27">
        <f t="shared" si="33"/>
        <v>759.6822836599124</v>
      </c>
      <c r="AA549" s="27">
        <f t="shared" si="34"/>
        <v>0.27146841519485509</v>
      </c>
      <c r="AB549" s="6">
        <f t="shared" si="35"/>
        <v>3.0462479248929122</v>
      </c>
      <c r="AC549" s="6">
        <f t="shared" si="36"/>
        <v>763.00000000000011</v>
      </c>
    </row>
    <row r="550" spans="25:29" x14ac:dyDescent="0.3">
      <c r="Y550" s="6">
        <v>6.45</v>
      </c>
      <c r="Z550" s="27">
        <f t="shared" si="33"/>
        <v>759.68022136245645</v>
      </c>
      <c r="AA550" s="27">
        <f t="shared" si="34"/>
        <v>0.27081602849887421</v>
      </c>
      <c r="AB550" s="6">
        <f t="shared" si="35"/>
        <v>3.0489626090448607</v>
      </c>
      <c r="AC550" s="6">
        <f t="shared" si="36"/>
        <v>763.00000000000023</v>
      </c>
    </row>
    <row r="551" spans="25:29" x14ac:dyDescent="0.3">
      <c r="Y551" s="6">
        <v>6.46</v>
      </c>
      <c r="Z551" s="27">
        <f t="shared" si="33"/>
        <v>759.67816402665164</v>
      </c>
      <c r="AA551" s="27">
        <f t="shared" si="34"/>
        <v>0.27016520401867072</v>
      </c>
      <c r="AB551" s="6">
        <f t="shared" si="35"/>
        <v>3.0516707693298493</v>
      </c>
      <c r="AC551" s="6">
        <f t="shared" si="36"/>
        <v>763.00000000000011</v>
      </c>
    </row>
    <row r="552" spans="25:29" x14ac:dyDescent="0.3">
      <c r="Y552" s="6">
        <v>6.47</v>
      </c>
      <c r="Z552" s="27">
        <f t="shared" si="33"/>
        <v>759.67611164058997</v>
      </c>
      <c r="AA552" s="27">
        <f t="shared" si="34"/>
        <v>0.26951593804021196</v>
      </c>
      <c r="AB552" s="6">
        <f t="shared" si="35"/>
        <v>3.0543724213700361</v>
      </c>
      <c r="AC552" s="6">
        <f t="shared" si="36"/>
        <v>763.00000000000023</v>
      </c>
    </row>
    <row r="553" spans="25:29" x14ac:dyDescent="0.3">
      <c r="Y553" s="6">
        <v>6.48</v>
      </c>
      <c r="Z553" s="27">
        <f t="shared" si="33"/>
        <v>759.6740641923916</v>
      </c>
      <c r="AA553" s="27">
        <f t="shared" si="34"/>
        <v>0.26886822685816542</v>
      </c>
      <c r="AB553" s="6">
        <f t="shared" si="35"/>
        <v>3.0570675807504384</v>
      </c>
      <c r="AC553" s="6">
        <f t="shared" si="36"/>
        <v>763.00000000000023</v>
      </c>
    </row>
    <row r="554" spans="25:29" x14ac:dyDescent="0.3">
      <c r="Y554" s="6">
        <v>6.49</v>
      </c>
      <c r="Z554" s="27">
        <f t="shared" si="33"/>
        <v>759.67202167020525</v>
      </c>
      <c r="AA554" s="27">
        <f t="shared" si="34"/>
        <v>0.26822206677587923</v>
      </c>
      <c r="AB554" s="6">
        <f t="shared" si="35"/>
        <v>3.05975626301902</v>
      </c>
      <c r="AC554" s="6">
        <f t="shared" si="36"/>
        <v>763.00000000000023</v>
      </c>
    </row>
    <row r="555" spans="25:29" x14ac:dyDescent="0.3">
      <c r="Y555" s="6">
        <v>6.5</v>
      </c>
      <c r="Z555" s="27">
        <f t="shared" si="33"/>
        <v>759.66998406220796</v>
      </c>
      <c r="AA555" s="27">
        <f t="shared" si="34"/>
        <v>0.26757745410536238</v>
      </c>
      <c r="AB555" s="6">
        <f t="shared" si="35"/>
        <v>3.0624384836867788</v>
      </c>
      <c r="AC555" s="6">
        <f t="shared" si="36"/>
        <v>763.00000000000011</v>
      </c>
    </row>
    <row r="556" spans="25:29" x14ac:dyDescent="0.3">
      <c r="Y556" s="6">
        <v>6.51</v>
      </c>
      <c r="Z556" s="27">
        <f t="shared" si="33"/>
        <v>759.66795135660504</v>
      </c>
      <c r="AA556" s="27">
        <f t="shared" si="34"/>
        <v>0.26693438516726503</v>
      </c>
      <c r="AB556" s="6">
        <f t="shared" si="35"/>
        <v>3.0651142582278323</v>
      </c>
      <c r="AC556" s="6">
        <f t="shared" si="36"/>
        <v>763.00000000000011</v>
      </c>
    </row>
    <row r="557" spans="25:29" x14ac:dyDescent="0.3">
      <c r="Y557" s="6">
        <v>6.52</v>
      </c>
      <c r="Z557" s="27">
        <f t="shared" si="33"/>
        <v>759.66592354162981</v>
      </c>
      <c r="AA557" s="27">
        <f t="shared" si="34"/>
        <v>0.26629285629085886</v>
      </c>
      <c r="AB557" s="6">
        <f t="shared" si="35"/>
        <v>3.0677836020795048</v>
      </c>
      <c r="AC557" s="6">
        <f t="shared" si="36"/>
        <v>763.00000000000023</v>
      </c>
    </row>
    <row r="558" spans="25:29" x14ac:dyDescent="0.3">
      <c r="Y558" s="6">
        <v>6.53</v>
      </c>
      <c r="Z558" s="27">
        <f t="shared" si="33"/>
        <v>759.66390060554374</v>
      </c>
      <c r="AA558" s="27">
        <f t="shared" si="34"/>
        <v>0.26565286381401765</v>
      </c>
      <c r="AB558" s="6">
        <f t="shared" si="35"/>
        <v>3.0704465306424136</v>
      </c>
      <c r="AC558" s="6">
        <f t="shared" si="36"/>
        <v>763.00000000000011</v>
      </c>
    </row>
    <row r="559" spans="25:29" x14ac:dyDescent="0.3">
      <c r="Y559" s="6">
        <v>6.54</v>
      </c>
      <c r="Z559" s="27">
        <f t="shared" si="33"/>
        <v>759.66188253663643</v>
      </c>
      <c r="AA559" s="27">
        <f t="shared" si="34"/>
        <v>0.26501440408319737</v>
      </c>
      <c r="AB559" s="6">
        <f t="shared" si="35"/>
        <v>3.0731030592805539</v>
      </c>
      <c r="AC559" s="6">
        <f t="shared" si="36"/>
        <v>763.00000000000023</v>
      </c>
    </row>
    <row r="560" spans="25:29" x14ac:dyDescent="0.3">
      <c r="Y560" s="6">
        <v>6.55</v>
      </c>
      <c r="Z560" s="27">
        <f t="shared" si="33"/>
        <v>759.65986932322539</v>
      </c>
      <c r="AA560" s="27">
        <f t="shared" si="34"/>
        <v>0.26437747345341706</v>
      </c>
      <c r="AB560" s="6">
        <f t="shared" si="35"/>
        <v>3.0757532033213861</v>
      </c>
      <c r="AC560" s="6">
        <f t="shared" si="36"/>
        <v>763.00000000000023</v>
      </c>
    </row>
    <row r="561" spans="25:29" x14ac:dyDescent="0.3">
      <c r="Y561" s="6">
        <v>6.56</v>
      </c>
      <c r="Z561" s="27">
        <f t="shared" si="33"/>
        <v>759.65786095365604</v>
      </c>
      <c r="AA561" s="27">
        <f t="shared" si="34"/>
        <v>0.26374206828823921</v>
      </c>
      <c r="AB561" s="6">
        <f t="shared" si="35"/>
        <v>3.0783969780559204</v>
      </c>
      <c r="AC561" s="6">
        <f t="shared" si="36"/>
        <v>763.00000000000023</v>
      </c>
    </row>
    <row r="562" spans="25:29" x14ac:dyDescent="0.3">
      <c r="Y562" s="6">
        <v>6.57</v>
      </c>
      <c r="Z562" s="27">
        <f t="shared" si="33"/>
        <v>759.65585741630161</v>
      </c>
      <c r="AA562" s="27">
        <f t="shared" si="34"/>
        <v>0.26310818495975014</v>
      </c>
      <c r="AB562" s="6">
        <f t="shared" si="35"/>
        <v>3.0810343987388027</v>
      </c>
      <c r="AC562" s="6">
        <f t="shared" si="36"/>
        <v>763.00000000000011</v>
      </c>
    </row>
    <row r="563" spans="25:29" x14ac:dyDescent="0.3">
      <c r="Y563" s="6">
        <v>6.58</v>
      </c>
      <c r="Z563" s="27">
        <f t="shared" si="33"/>
        <v>759.65385869956322</v>
      </c>
      <c r="AA563" s="27">
        <f t="shared" si="34"/>
        <v>0.26247581984854113</v>
      </c>
      <c r="AB563" s="6">
        <f t="shared" si="35"/>
        <v>3.0836654805884001</v>
      </c>
      <c r="AC563" s="6">
        <f t="shared" si="36"/>
        <v>763.00000000000011</v>
      </c>
    </row>
    <row r="564" spans="25:29" x14ac:dyDescent="0.3">
      <c r="Y564" s="6">
        <v>6.59</v>
      </c>
      <c r="Z564" s="27">
        <f t="shared" si="33"/>
        <v>759.65186479186957</v>
      </c>
      <c r="AA564" s="27">
        <f t="shared" si="34"/>
        <v>0.26184496934368851</v>
      </c>
      <c r="AB564" s="6">
        <f t="shared" si="35"/>
        <v>3.0862902387868854</v>
      </c>
      <c r="AC564" s="6">
        <f t="shared" si="36"/>
        <v>763.00000000000011</v>
      </c>
    </row>
    <row r="565" spans="25:29" x14ac:dyDescent="0.3">
      <c r="Y565" s="6">
        <v>6.6</v>
      </c>
      <c r="Z565" s="27">
        <f t="shared" si="33"/>
        <v>759.64987568167703</v>
      </c>
      <c r="AA565" s="27">
        <f t="shared" si="34"/>
        <v>0.26121562984273466</v>
      </c>
      <c r="AB565" s="6">
        <f t="shared" si="35"/>
        <v>3.0889086884803221</v>
      </c>
      <c r="AC565" s="6">
        <f t="shared" si="36"/>
        <v>763</v>
      </c>
    </row>
    <row r="566" spans="25:29" x14ac:dyDescent="0.3">
      <c r="Y566" s="6">
        <v>6.61</v>
      </c>
      <c r="Z566" s="27">
        <f t="shared" si="33"/>
        <v>759.64789135746969</v>
      </c>
      <c r="AA566" s="27">
        <f t="shared" si="34"/>
        <v>0.26058779775166874</v>
      </c>
      <c r="AB566" s="6">
        <f t="shared" si="35"/>
        <v>3.0915208447787492</v>
      </c>
      <c r="AC566" s="6">
        <f t="shared" si="36"/>
        <v>763.00000000000011</v>
      </c>
    </row>
    <row r="567" spans="25:29" x14ac:dyDescent="0.3">
      <c r="Y567" s="6">
        <v>6.62</v>
      </c>
      <c r="Z567" s="27">
        <f t="shared" si="33"/>
        <v>759.64591180775892</v>
      </c>
      <c r="AA567" s="27">
        <f t="shared" si="34"/>
        <v>0.25996146948490745</v>
      </c>
      <c r="AB567" s="6">
        <f t="shared" si="35"/>
        <v>3.0941267227562661</v>
      </c>
      <c r="AC567" s="6">
        <f t="shared" si="36"/>
        <v>763.00000000000011</v>
      </c>
    </row>
    <row r="568" spans="25:29" x14ac:dyDescent="0.3">
      <c r="Y568" s="6">
        <v>6.63</v>
      </c>
      <c r="Z568" s="27">
        <f t="shared" si="33"/>
        <v>759.64393702108373</v>
      </c>
      <c r="AA568" s="27">
        <f t="shared" si="34"/>
        <v>0.25933664146527585</v>
      </c>
      <c r="AB568" s="6">
        <f t="shared" si="35"/>
        <v>3.0967263374511154</v>
      </c>
      <c r="AC568" s="6">
        <f t="shared" si="36"/>
        <v>763.00000000000011</v>
      </c>
    </row>
    <row r="569" spans="25:29" x14ac:dyDescent="0.3">
      <c r="Y569" s="6">
        <v>6.64</v>
      </c>
      <c r="Z569" s="27">
        <f t="shared" si="33"/>
        <v>759.6419669860104</v>
      </c>
      <c r="AA569" s="27">
        <f t="shared" si="34"/>
        <v>0.25871331012398818</v>
      </c>
      <c r="AB569" s="6">
        <f t="shared" si="35"/>
        <v>3.0993197038657683</v>
      </c>
      <c r="AC569" s="6">
        <f t="shared" si="36"/>
        <v>763.00000000000011</v>
      </c>
    </row>
    <row r="570" spans="25:29" x14ac:dyDescent="0.3">
      <c r="Y570" s="6">
        <v>6.65</v>
      </c>
      <c r="Z570" s="27">
        <f t="shared" si="33"/>
        <v>759.64000169113251</v>
      </c>
      <c r="AA570" s="27">
        <f t="shared" si="34"/>
        <v>0.25809147190062881</v>
      </c>
      <c r="AB570" s="6">
        <f t="shared" si="35"/>
        <v>3.1019068369670082</v>
      </c>
      <c r="AC570" s="6">
        <f t="shared" si="36"/>
        <v>763.00000000000023</v>
      </c>
    </row>
    <row r="571" spans="25:29" x14ac:dyDescent="0.3">
      <c r="Y571" s="6">
        <v>6.66</v>
      </c>
      <c r="Z571" s="27">
        <f t="shared" si="33"/>
        <v>759.63804112507103</v>
      </c>
      <c r="AA571" s="27">
        <f t="shared" si="34"/>
        <v>0.25747112324313315</v>
      </c>
      <c r="AB571" s="6">
        <f t="shared" si="35"/>
        <v>3.1044877516860145</v>
      </c>
      <c r="AC571" s="6">
        <f t="shared" si="36"/>
        <v>763.00000000000023</v>
      </c>
    </row>
    <row r="572" spans="25:29" x14ac:dyDescent="0.3">
      <c r="Y572" s="6">
        <v>6.67</v>
      </c>
      <c r="Z572" s="27">
        <f t="shared" si="33"/>
        <v>759.63608527647398</v>
      </c>
      <c r="AA572" s="27">
        <f t="shared" si="34"/>
        <v>0.25685226060776867</v>
      </c>
      <c r="AB572" s="6">
        <f t="shared" si="35"/>
        <v>3.1070624629184458</v>
      </c>
      <c r="AC572" s="6">
        <f t="shared" si="36"/>
        <v>763.00000000000011</v>
      </c>
    </row>
    <row r="573" spans="25:29" x14ac:dyDescent="0.3">
      <c r="Y573" s="6">
        <v>6.68</v>
      </c>
      <c r="Z573" s="27">
        <f t="shared" si="33"/>
        <v>759.63413413401656</v>
      </c>
      <c r="AA573" s="27">
        <f t="shared" si="34"/>
        <v>0.25623488045911597</v>
      </c>
      <c r="AB573" s="6">
        <f t="shared" si="35"/>
        <v>3.1096309855245234</v>
      </c>
      <c r="AC573" s="6">
        <f t="shared" si="36"/>
        <v>763.00000000000023</v>
      </c>
    </row>
    <row r="574" spans="25:29" x14ac:dyDescent="0.3">
      <c r="Y574" s="6">
        <v>6.69</v>
      </c>
      <c r="Z574" s="27">
        <f t="shared" si="33"/>
        <v>759.63218768640104</v>
      </c>
      <c r="AA574" s="27">
        <f t="shared" si="34"/>
        <v>0.25561897927004973</v>
      </c>
      <c r="AB574" s="6">
        <f t="shared" si="35"/>
        <v>3.1121933343291146</v>
      </c>
      <c r="AC574" s="6">
        <f t="shared" si="36"/>
        <v>763.00000000000023</v>
      </c>
    </row>
    <row r="575" spans="25:29" x14ac:dyDescent="0.3">
      <c r="Y575" s="6">
        <v>6.7</v>
      </c>
      <c r="Z575" s="27">
        <f t="shared" si="33"/>
        <v>759.63024592235672</v>
      </c>
      <c r="AA575" s="27">
        <f t="shared" si="34"/>
        <v>0.25500455352171997</v>
      </c>
      <c r="AB575" s="6">
        <f t="shared" si="35"/>
        <v>3.114749524121815</v>
      </c>
      <c r="AC575" s="6">
        <f t="shared" si="36"/>
        <v>763.00000000000034</v>
      </c>
    </row>
    <row r="576" spans="25:29" x14ac:dyDescent="0.3">
      <c r="Y576" s="6">
        <v>6.71</v>
      </c>
      <c r="Z576" s="27">
        <f t="shared" si="33"/>
        <v>759.62830883063964</v>
      </c>
      <c r="AA576" s="27">
        <f t="shared" si="34"/>
        <v>0.25439159970353303</v>
      </c>
      <c r="AB576" s="6">
        <f t="shared" si="35"/>
        <v>3.1172995696570323</v>
      </c>
      <c r="AC576" s="6">
        <f t="shared" si="36"/>
        <v>763.00000000000023</v>
      </c>
    </row>
    <row r="577" spans="25:29" x14ac:dyDescent="0.3">
      <c r="Y577" s="6">
        <v>6.72</v>
      </c>
      <c r="Z577" s="27">
        <f t="shared" si="33"/>
        <v>759.626376400033</v>
      </c>
      <c r="AA577" s="27">
        <f t="shared" si="34"/>
        <v>0.25378011431313285</v>
      </c>
      <c r="AB577" s="6">
        <f t="shared" si="35"/>
        <v>3.1198434856540675</v>
      </c>
      <c r="AC577" s="6">
        <f t="shared" si="36"/>
        <v>763.00000000000023</v>
      </c>
    </row>
    <row r="578" spans="25:29" x14ac:dyDescent="0.3">
      <c r="Y578" s="6">
        <v>6.73</v>
      </c>
      <c r="Z578" s="27">
        <f t="shared" si="33"/>
        <v>759.62444861934659</v>
      </c>
      <c r="AA578" s="27">
        <f t="shared" si="34"/>
        <v>0.25317009385638223</v>
      </c>
      <c r="AB578" s="6">
        <f t="shared" si="35"/>
        <v>3.1223812867971987</v>
      </c>
      <c r="AC578" s="6">
        <f t="shared" si="36"/>
        <v>763.00000000000023</v>
      </c>
    </row>
    <row r="579" spans="25:29" x14ac:dyDescent="0.3">
      <c r="Y579" s="6">
        <v>6.74</v>
      </c>
      <c r="Z579" s="27">
        <f t="shared" si="33"/>
        <v>759.62252547741707</v>
      </c>
      <c r="AA579" s="27">
        <f t="shared" si="34"/>
        <v>0.25256153484734406</v>
      </c>
      <c r="AB579" s="6">
        <f t="shared" si="35"/>
        <v>3.1249129877357626</v>
      </c>
      <c r="AC579" s="6">
        <f t="shared" si="36"/>
        <v>763.00000000000023</v>
      </c>
    </row>
    <row r="580" spans="25:29" x14ac:dyDescent="0.3">
      <c r="Y580" s="6">
        <v>6.75</v>
      </c>
      <c r="Z580" s="27">
        <f t="shared" si="33"/>
        <v>759.62060696310766</v>
      </c>
      <c r="AA580" s="27">
        <f t="shared" si="34"/>
        <v>0.25195443380826255</v>
      </c>
      <c r="AB580" s="6">
        <f t="shared" si="35"/>
        <v>3.127438603084236</v>
      </c>
      <c r="AC580" s="6">
        <f t="shared" si="36"/>
        <v>763.00000000000011</v>
      </c>
    </row>
    <row r="581" spans="25:29" x14ac:dyDescent="0.3">
      <c r="Y581" s="6">
        <v>6.76</v>
      </c>
      <c r="Z581" s="27">
        <f t="shared" si="33"/>
        <v>759.61869306530832</v>
      </c>
      <c r="AA581" s="27">
        <f t="shared" si="34"/>
        <v>0.25134878726954474</v>
      </c>
      <c r="AB581" s="6">
        <f t="shared" si="35"/>
        <v>3.1299581474223186</v>
      </c>
      <c r="AC581" s="6">
        <f t="shared" si="36"/>
        <v>763.00000000000023</v>
      </c>
    </row>
    <row r="582" spans="25:29" x14ac:dyDescent="0.3">
      <c r="Y582" s="6">
        <v>6.77</v>
      </c>
      <c r="Z582" s="27">
        <f t="shared" ref="Z582:Z645" si="37">Z581-(beta/100)*Z581*AA581</f>
        <v>759.61678377293538</v>
      </c>
      <c r="AA582" s="27">
        <f t="shared" ref="AA582:AA645" si="38">AA581+(beta/100)*Z581*AA581-(gamma/100)*AA581</f>
        <v>0.25074459176974168</v>
      </c>
      <c r="AB582" s="6">
        <f t="shared" ref="AB582:AB645" si="39">AB581+(gamma/100)*AA581</f>
        <v>3.1324716352950142</v>
      </c>
      <c r="AC582" s="6">
        <f t="shared" si="36"/>
        <v>763.00000000000011</v>
      </c>
    </row>
    <row r="583" spans="25:29" x14ac:dyDescent="0.3">
      <c r="Y583" s="6">
        <v>6.78</v>
      </c>
      <c r="Z583" s="27">
        <f t="shared" si="37"/>
        <v>759.61487907493188</v>
      </c>
      <c r="AA583" s="27">
        <f t="shared" si="38"/>
        <v>0.25014184385553012</v>
      </c>
      <c r="AB583" s="6">
        <f t="shared" si="39"/>
        <v>3.1349790812127116</v>
      </c>
      <c r="AC583" s="6">
        <f t="shared" ref="AC583:AC646" si="40">SUM(Z583:AB583)</f>
        <v>763.00000000000011</v>
      </c>
    </row>
    <row r="584" spans="25:29" x14ac:dyDescent="0.3">
      <c r="Y584" s="6">
        <v>6.79</v>
      </c>
      <c r="Z584" s="27">
        <f t="shared" si="37"/>
        <v>759.61297896026713</v>
      </c>
      <c r="AA584" s="27">
        <f t="shared" si="38"/>
        <v>0.24954054008169382</v>
      </c>
      <c r="AB584" s="6">
        <f t="shared" si="39"/>
        <v>3.1374804996512671</v>
      </c>
      <c r="AC584" s="6">
        <f t="shared" si="40"/>
        <v>763.00000000000011</v>
      </c>
    </row>
    <row r="585" spans="25:29" x14ac:dyDescent="0.3">
      <c r="Y585" s="6">
        <v>6.8</v>
      </c>
      <c r="Z585" s="27">
        <f t="shared" si="37"/>
        <v>759.61108341793692</v>
      </c>
      <c r="AA585" s="27">
        <f t="shared" si="38"/>
        <v>0.24894067701110495</v>
      </c>
      <c r="AB585" s="6">
        <f t="shared" si="39"/>
        <v>3.1399759050520841</v>
      </c>
      <c r="AC585" s="6">
        <f t="shared" si="40"/>
        <v>763.00000000000011</v>
      </c>
    </row>
    <row r="586" spans="25:29" x14ac:dyDescent="0.3">
      <c r="Y586" s="6">
        <v>6.81</v>
      </c>
      <c r="Z586" s="27">
        <f t="shared" si="37"/>
        <v>759.60919243696321</v>
      </c>
      <c r="AA586" s="27">
        <f t="shared" si="38"/>
        <v>0.24834225121470588</v>
      </c>
      <c r="AB586" s="6">
        <f t="shared" si="39"/>
        <v>3.1424653118221952</v>
      </c>
      <c r="AC586" s="6">
        <f t="shared" si="40"/>
        <v>763.00000000000011</v>
      </c>
    </row>
    <row r="587" spans="25:29" x14ac:dyDescent="0.3">
      <c r="Y587" s="6">
        <v>6.82</v>
      </c>
      <c r="Z587" s="27">
        <f t="shared" si="37"/>
        <v>759.60730600639431</v>
      </c>
      <c r="AA587" s="27">
        <f t="shared" si="38"/>
        <v>0.2477452592714906</v>
      </c>
      <c r="AB587" s="6">
        <f t="shared" si="39"/>
        <v>3.1449487343343421</v>
      </c>
      <c r="AC587" s="6">
        <f t="shared" si="40"/>
        <v>763.00000000000011</v>
      </c>
    </row>
    <row r="588" spans="25:29" x14ac:dyDescent="0.3">
      <c r="Y588" s="6">
        <v>6.83</v>
      </c>
      <c r="Z588" s="27">
        <f t="shared" si="37"/>
        <v>759.60542411530457</v>
      </c>
      <c r="AA588" s="27">
        <f t="shared" si="38"/>
        <v>0.24714969776848644</v>
      </c>
      <c r="AB588" s="6">
        <f t="shared" si="39"/>
        <v>3.1474261869270568</v>
      </c>
      <c r="AC588" s="6">
        <f t="shared" si="40"/>
        <v>763.00000000000011</v>
      </c>
    </row>
    <row r="589" spans="25:29" x14ac:dyDescent="0.3">
      <c r="Y589" s="6">
        <v>6.84</v>
      </c>
      <c r="Z589" s="27">
        <f t="shared" si="37"/>
        <v>759.60354675279461</v>
      </c>
      <c r="AA589" s="27">
        <f t="shared" si="38"/>
        <v>0.24655556330073558</v>
      </c>
      <c r="AB589" s="6">
        <f t="shared" si="39"/>
        <v>3.1498976839047415</v>
      </c>
      <c r="AC589" s="6">
        <f t="shared" si="40"/>
        <v>763.00000000000011</v>
      </c>
    </row>
    <row r="590" spans="25:29" x14ac:dyDescent="0.3">
      <c r="Y590" s="6">
        <v>6.85</v>
      </c>
      <c r="Z590" s="27">
        <f t="shared" si="37"/>
        <v>759.60167390799108</v>
      </c>
      <c r="AA590" s="27">
        <f t="shared" si="38"/>
        <v>0.24596285247127694</v>
      </c>
      <c r="AB590" s="6">
        <f t="shared" si="39"/>
        <v>3.152363239537749</v>
      </c>
      <c r="AC590" s="6">
        <f t="shared" si="40"/>
        <v>763.00000000000011</v>
      </c>
    </row>
    <row r="591" spans="25:29" x14ac:dyDescent="0.3">
      <c r="Y591" s="6">
        <v>6.86</v>
      </c>
      <c r="Z591" s="27">
        <f t="shared" si="37"/>
        <v>759.59980557004656</v>
      </c>
      <c r="AA591" s="27">
        <f t="shared" si="38"/>
        <v>0.24537156189112785</v>
      </c>
      <c r="AB591" s="6">
        <f t="shared" si="39"/>
        <v>3.1548228680624617</v>
      </c>
      <c r="AC591" s="6">
        <f t="shared" si="40"/>
        <v>763.00000000000011</v>
      </c>
    </row>
    <row r="592" spans="25:29" x14ac:dyDescent="0.3">
      <c r="Y592" s="6">
        <v>6.87</v>
      </c>
      <c r="Z592" s="27">
        <f t="shared" si="37"/>
        <v>759.59794172813952</v>
      </c>
      <c r="AA592" s="27">
        <f t="shared" si="38"/>
        <v>0.24478168817926577</v>
      </c>
      <c r="AB592" s="6">
        <f t="shared" si="39"/>
        <v>3.157276583681373</v>
      </c>
      <c r="AC592" s="6">
        <f t="shared" si="40"/>
        <v>763.00000000000011</v>
      </c>
    </row>
    <row r="593" spans="25:29" x14ac:dyDescent="0.3">
      <c r="Y593" s="6">
        <v>6.88</v>
      </c>
      <c r="Z593" s="27">
        <f t="shared" si="37"/>
        <v>759.59608237147438</v>
      </c>
      <c r="AA593" s="27">
        <f t="shared" si="38"/>
        <v>0.2441932279626102</v>
      </c>
      <c r="AB593" s="6">
        <f t="shared" si="39"/>
        <v>3.1597244005631655</v>
      </c>
      <c r="AC593" s="6">
        <f t="shared" si="40"/>
        <v>763.00000000000011</v>
      </c>
    </row>
    <row r="594" spans="25:29" x14ac:dyDescent="0.3">
      <c r="Y594" s="6">
        <v>6.89</v>
      </c>
      <c r="Z594" s="27">
        <f t="shared" si="37"/>
        <v>759.59422748928137</v>
      </c>
      <c r="AA594" s="27">
        <f t="shared" si="38"/>
        <v>0.24360617787600453</v>
      </c>
      <c r="AB594" s="6">
        <f t="shared" si="39"/>
        <v>3.1621663328427916</v>
      </c>
      <c r="AC594" s="6">
        <f t="shared" si="40"/>
        <v>763.00000000000023</v>
      </c>
    </row>
    <row r="595" spans="25:29" x14ac:dyDescent="0.3">
      <c r="Y595" s="6">
        <v>6.9</v>
      </c>
      <c r="Z595" s="27">
        <f t="shared" si="37"/>
        <v>759.59237707081638</v>
      </c>
      <c r="AA595" s="27">
        <f t="shared" si="38"/>
        <v>0.24302053456219788</v>
      </c>
      <c r="AB595" s="6">
        <f t="shared" si="39"/>
        <v>3.1646023946215518</v>
      </c>
      <c r="AC595" s="6">
        <f t="shared" si="40"/>
        <v>763.00000000000011</v>
      </c>
    </row>
    <row r="596" spans="25:29" x14ac:dyDescent="0.3">
      <c r="Y596" s="6">
        <v>6.91</v>
      </c>
      <c r="Z596" s="27">
        <f t="shared" si="37"/>
        <v>759.59053110536115</v>
      </c>
      <c r="AA596" s="27">
        <f t="shared" si="38"/>
        <v>0.24243629467182712</v>
      </c>
      <c r="AB596" s="6">
        <f t="shared" si="39"/>
        <v>3.1670325999671736</v>
      </c>
      <c r="AC596" s="6">
        <f t="shared" si="40"/>
        <v>763.00000000000023</v>
      </c>
    </row>
    <row r="597" spans="25:29" x14ac:dyDescent="0.3">
      <c r="Y597" s="6">
        <v>6.92</v>
      </c>
      <c r="Z597" s="27">
        <f t="shared" si="37"/>
        <v>759.58868958222286</v>
      </c>
      <c r="AA597" s="27">
        <f t="shared" si="38"/>
        <v>0.24185345486339874</v>
      </c>
      <c r="AB597" s="6">
        <f t="shared" si="39"/>
        <v>3.169456962913892</v>
      </c>
      <c r="AC597" s="6">
        <f t="shared" si="40"/>
        <v>763.00000000000011</v>
      </c>
    </row>
    <row r="598" spans="25:29" x14ac:dyDescent="0.3">
      <c r="Y598" s="6">
        <v>6.93</v>
      </c>
      <c r="Z598" s="27">
        <f t="shared" si="37"/>
        <v>759.58685249073437</v>
      </c>
      <c r="AA598" s="27">
        <f t="shared" si="38"/>
        <v>0.24127201180327096</v>
      </c>
      <c r="AB598" s="6">
        <f t="shared" si="39"/>
        <v>3.1718754974625258</v>
      </c>
      <c r="AC598" s="6">
        <f t="shared" si="40"/>
        <v>763.00000000000023</v>
      </c>
    </row>
    <row r="599" spans="25:29" x14ac:dyDescent="0.3">
      <c r="Y599" s="6">
        <v>6.94</v>
      </c>
      <c r="Z599" s="27">
        <f t="shared" si="37"/>
        <v>759.58501982025393</v>
      </c>
      <c r="AA599" s="27">
        <f t="shared" si="38"/>
        <v>0.24069196216563579</v>
      </c>
      <c r="AB599" s="6">
        <f t="shared" si="39"/>
        <v>3.1742882175805587</v>
      </c>
      <c r="AC599" s="6">
        <f t="shared" si="40"/>
        <v>763.00000000000011</v>
      </c>
    </row>
    <row r="600" spans="25:29" x14ac:dyDescent="0.3">
      <c r="Y600" s="6">
        <v>6.95</v>
      </c>
      <c r="Z600" s="27">
        <f t="shared" si="37"/>
        <v>759.58319156016546</v>
      </c>
      <c r="AA600" s="27">
        <f t="shared" si="38"/>
        <v>0.24011330263250105</v>
      </c>
      <c r="AB600" s="6">
        <f t="shared" si="39"/>
        <v>3.176695137202215</v>
      </c>
      <c r="AC600" s="6">
        <f t="shared" si="40"/>
        <v>763.00000000000011</v>
      </c>
    </row>
    <row r="601" spans="25:29" x14ac:dyDescent="0.3">
      <c r="Y601" s="6">
        <v>6.96</v>
      </c>
      <c r="Z601" s="27">
        <f t="shared" si="37"/>
        <v>759.581367699878</v>
      </c>
      <c r="AA601" s="27">
        <f t="shared" si="38"/>
        <v>0.23953602989367254</v>
      </c>
      <c r="AB601" s="6">
        <f t="shared" si="39"/>
        <v>3.1790962702285399</v>
      </c>
      <c r="AC601" s="6">
        <f t="shared" si="40"/>
        <v>763.00000000000023</v>
      </c>
    </row>
    <row r="602" spans="25:29" x14ac:dyDescent="0.3">
      <c r="Y602" s="6">
        <v>6.97</v>
      </c>
      <c r="Z602" s="27">
        <f t="shared" si="37"/>
        <v>759.57954822882596</v>
      </c>
      <c r="AA602" s="27">
        <f t="shared" si="38"/>
        <v>0.23896014064673615</v>
      </c>
      <c r="AB602" s="6">
        <f t="shared" si="39"/>
        <v>3.1814916305274767</v>
      </c>
      <c r="AC602" s="6">
        <f t="shared" si="40"/>
        <v>763.00000000000023</v>
      </c>
    </row>
    <row r="603" spans="25:29" x14ac:dyDescent="0.3">
      <c r="Y603" s="6">
        <v>6.98</v>
      </c>
      <c r="Z603" s="27">
        <f t="shared" si="37"/>
        <v>759.57773313646919</v>
      </c>
      <c r="AA603" s="27">
        <f t="shared" si="38"/>
        <v>0.23838563159704024</v>
      </c>
      <c r="AB603" s="6">
        <f t="shared" si="39"/>
        <v>3.183881231933944</v>
      </c>
      <c r="AC603" s="6">
        <f t="shared" si="40"/>
        <v>763.00000000000011</v>
      </c>
    </row>
    <row r="604" spans="25:29" x14ac:dyDescent="0.3">
      <c r="Y604" s="6">
        <v>6.99</v>
      </c>
      <c r="Z604" s="27">
        <f t="shared" si="37"/>
        <v>759.57592241229258</v>
      </c>
      <c r="AA604" s="27">
        <f t="shared" si="38"/>
        <v>0.23781249945767768</v>
      </c>
      <c r="AB604" s="6">
        <f t="shared" si="39"/>
        <v>3.1862650882499146</v>
      </c>
      <c r="AC604" s="6">
        <f t="shared" si="40"/>
        <v>763.00000000000023</v>
      </c>
    </row>
    <row r="605" spans="25:29" x14ac:dyDescent="0.3">
      <c r="Y605" s="6">
        <v>7</v>
      </c>
      <c r="Z605" s="27">
        <f t="shared" si="37"/>
        <v>759.57411604580625</v>
      </c>
      <c r="AA605" s="27">
        <f t="shared" si="38"/>
        <v>0.23724074094946832</v>
      </c>
      <c r="AB605" s="6">
        <f t="shared" si="39"/>
        <v>3.1886432132444913</v>
      </c>
      <c r="AC605" s="6">
        <f t="shared" si="40"/>
        <v>763.00000000000023</v>
      </c>
    </row>
    <row r="606" spans="25:29" x14ac:dyDescent="0.3">
      <c r="Y606" s="6">
        <v>7.01</v>
      </c>
      <c r="Z606" s="27">
        <f t="shared" si="37"/>
        <v>759.57231402654531</v>
      </c>
      <c r="AA606" s="27">
        <f t="shared" si="38"/>
        <v>0.23667035280094109</v>
      </c>
      <c r="AB606" s="6">
        <f t="shared" si="39"/>
        <v>3.1910156206539861</v>
      </c>
      <c r="AC606" s="6">
        <f t="shared" si="40"/>
        <v>763.00000000000023</v>
      </c>
    </row>
    <row r="607" spans="25:29" x14ac:dyDescent="0.3">
      <c r="Y607" s="6">
        <v>7.02</v>
      </c>
      <c r="Z607" s="27">
        <f t="shared" si="37"/>
        <v>759.57051634406992</v>
      </c>
      <c r="AA607" s="27">
        <f t="shared" si="38"/>
        <v>0.23610133174831657</v>
      </c>
      <c r="AB607" s="6">
        <f t="shared" si="39"/>
        <v>3.1933823241819956</v>
      </c>
      <c r="AC607" s="6">
        <f t="shared" si="40"/>
        <v>763.00000000000023</v>
      </c>
    </row>
    <row r="608" spans="25:29" x14ac:dyDescent="0.3">
      <c r="Y608" s="6">
        <v>7.03</v>
      </c>
      <c r="Z608" s="27">
        <f t="shared" si="37"/>
        <v>759.56872298796532</v>
      </c>
      <c r="AA608" s="27">
        <f t="shared" si="38"/>
        <v>0.23553367453548932</v>
      </c>
      <c r="AB608" s="6">
        <f t="shared" si="39"/>
        <v>3.1957433374994788</v>
      </c>
      <c r="AC608" s="6">
        <f t="shared" si="40"/>
        <v>763.00000000000034</v>
      </c>
    </row>
    <row r="609" spans="25:29" x14ac:dyDescent="0.3">
      <c r="Y609" s="6">
        <v>7.04</v>
      </c>
      <c r="Z609" s="27">
        <f t="shared" si="37"/>
        <v>759.56693394784145</v>
      </c>
      <c r="AA609" s="27">
        <f t="shared" si="38"/>
        <v>0.23496737791401026</v>
      </c>
      <c r="AB609" s="6">
        <f t="shared" si="39"/>
        <v>3.1980986742448336</v>
      </c>
      <c r="AC609" s="6">
        <f t="shared" si="40"/>
        <v>763.00000000000034</v>
      </c>
    </row>
    <row r="610" spans="25:29" x14ac:dyDescent="0.3">
      <c r="Y610" s="6">
        <v>7.05</v>
      </c>
      <c r="Z610" s="27">
        <f t="shared" si="37"/>
        <v>759.56514921333326</v>
      </c>
      <c r="AA610" s="27">
        <f t="shared" si="38"/>
        <v>0.23440243864306923</v>
      </c>
      <c r="AB610" s="6">
        <f t="shared" si="39"/>
        <v>3.2004483480239738</v>
      </c>
      <c r="AC610" s="6">
        <f t="shared" si="40"/>
        <v>763.00000000000034</v>
      </c>
    </row>
    <row r="611" spans="25:29" x14ac:dyDescent="0.3">
      <c r="Y611" s="6">
        <v>7.06</v>
      </c>
      <c r="Z611" s="27">
        <f t="shared" si="37"/>
        <v>759.56336877410047</v>
      </c>
      <c r="AA611" s="27">
        <f t="shared" si="38"/>
        <v>0.23383885348947744</v>
      </c>
      <c r="AB611" s="6">
        <f t="shared" si="39"/>
        <v>3.2027923724104044</v>
      </c>
      <c r="AC611" s="6">
        <f t="shared" si="40"/>
        <v>763.00000000000034</v>
      </c>
    </row>
    <row r="612" spans="25:29" x14ac:dyDescent="0.3">
      <c r="Y612" s="6">
        <v>7.07</v>
      </c>
      <c r="Z612" s="27">
        <f t="shared" si="37"/>
        <v>759.56159261982737</v>
      </c>
      <c r="AA612" s="27">
        <f t="shared" si="38"/>
        <v>0.23327661922765008</v>
      </c>
      <c r="AB612" s="6">
        <f t="shared" si="39"/>
        <v>3.2051307609452993</v>
      </c>
      <c r="AC612" s="6">
        <f t="shared" si="40"/>
        <v>763.00000000000034</v>
      </c>
    </row>
    <row r="613" spans="25:29" x14ac:dyDescent="0.3">
      <c r="Y613" s="6">
        <v>7.08</v>
      </c>
      <c r="Z613" s="27">
        <f t="shared" si="37"/>
        <v>759.55982074022313</v>
      </c>
      <c r="AA613" s="27">
        <f t="shared" si="38"/>
        <v>0.23271573263958881</v>
      </c>
      <c r="AB613" s="6">
        <f t="shared" si="39"/>
        <v>3.2074635271375755</v>
      </c>
      <c r="AC613" s="6">
        <f t="shared" si="40"/>
        <v>763.00000000000023</v>
      </c>
    </row>
    <row r="614" spans="25:29" x14ac:dyDescent="0.3">
      <c r="Y614" s="6">
        <v>7.09</v>
      </c>
      <c r="Z614" s="27">
        <f t="shared" si="37"/>
        <v>759.5580531250215</v>
      </c>
      <c r="AA614" s="27">
        <f t="shared" si="38"/>
        <v>0.2321561905148645</v>
      </c>
      <c r="AB614" s="6">
        <f t="shared" si="39"/>
        <v>3.2097906844639716</v>
      </c>
      <c r="AC614" s="6">
        <f t="shared" si="40"/>
        <v>763.00000000000034</v>
      </c>
    </row>
    <row r="615" spans="25:29" x14ac:dyDescent="0.3">
      <c r="Y615" s="6">
        <v>7.1</v>
      </c>
      <c r="Z615" s="27">
        <f t="shared" si="37"/>
        <v>759.55628976398066</v>
      </c>
      <c r="AA615" s="27">
        <f t="shared" si="38"/>
        <v>0.23159798965059977</v>
      </c>
      <c r="AB615" s="6">
        <f t="shared" si="39"/>
        <v>3.2121122463691201</v>
      </c>
      <c r="AC615" s="6">
        <f t="shared" si="40"/>
        <v>763.00000000000034</v>
      </c>
    </row>
    <row r="616" spans="25:29" x14ac:dyDescent="0.3">
      <c r="Y616" s="6">
        <v>7.11</v>
      </c>
      <c r="Z616" s="27">
        <f t="shared" si="37"/>
        <v>759.55453064688334</v>
      </c>
      <c r="AA616" s="27">
        <f t="shared" si="38"/>
        <v>0.23104112685145184</v>
      </c>
      <c r="AB616" s="6">
        <f t="shared" si="39"/>
        <v>3.2144282262656261</v>
      </c>
      <c r="AC616" s="6">
        <f t="shared" si="40"/>
        <v>763.00000000000045</v>
      </c>
    </row>
    <row r="617" spans="25:29" x14ac:dyDescent="0.3">
      <c r="Y617" s="6">
        <v>7.12</v>
      </c>
      <c r="Z617" s="27">
        <f t="shared" si="37"/>
        <v>759.55277576353672</v>
      </c>
      <c r="AA617" s="27">
        <f t="shared" si="38"/>
        <v>0.23048559892959514</v>
      </c>
      <c r="AB617" s="6">
        <f t="shared" si="39"/>
        <v>3.2167386375341405</v>
      </c>
      <c r="AC617" s="6">
        <f t="shared" si="40"/>
        <v>763.00000000000045</v>
      </c>
    </row>
    <row r="618" spans="25:29" x14ac:dyDescent="0.3">
      <c r="Y618" s="6">
        <v>7.13</v>
      </c>
      <c r="Z618" s="27">
        <f t="shared" si="37"/>
        <v>759.5510251037723</v>
      </c>
      <c r="AA618" s="27">
        <f t="shared" si="38"/>
        <v>0.22993140270470414</v>
      </c>
      <c r="AB618" s="6">
        <f t="shared" si="39"/>
        <v>3.2190434935234364</v>
      </c>
      <c r="AC618" s="6">
        <f t="shared" si="40"/>
        <v>763.00000000000045</v>
      </c>
    </row>
    <row r="619" spans="25:29" x14ac:dyDescent="0.3">
      <c r="Y619" s="6">
        <v>7.14</v>
      </c>
      <c r="Z619" s="27">
        <f t="shared" si="37"/>
        <v>759.54927865744605</v>
      </c>
      <c r="AA619" s="27">
        <f t="shared" si="38"/>
        <v>0.22937853500393618</v>
      </c>
      <c r="AB619" s="6">
        <f t="shared" si="39"/>
        <v>3.2213428075504833</v>
      </c>
      <c r="AC619" s="6">
        <f t="shared" si="40"/>
        <v>763.00000000000045</v>
      </c>
    </row>
    <row r="620" spans="25:29" x14ac:dyDescent="0.3">
      <c r="Y620" s="6">
        <v>7.15</v>
      </c>
      <c r="Z620" s="27">
        <f t="shared" si="37"/>
        <v>759.54753641443801</v>
      </c>
      <c r="AA620" s="27">
        <f t="shared" si="38"/>
        <v>0.22882699266191425</v>
      </c>
      <c r="AB620" s="6">
        <f t="shared" si="39"/>
        <v>3.2236365929005228</v>
      </c>
      <c r="AC620" s="6">
        <f t="shared" si="40"/>
        <v>763.00000000000045</v>
      </c>
    </row>
    <row r="621" spans="25:29" x14ac:dyDescent="0.3">
      <c r="Y621" s="6">
        <v>7.16</v>
      </c>
      <c r="Z621" s="27">
        <f t="shared" si="37"/>
        <v>759.54579836465257</v>
      </c>
      <c r="AA621" s="27">
        <f t="shared" si="38"/>
        <v>0.22827677252070991</v>
      </c>
      <c r="AB621" s="6">
        <f t="shared" si="39"/>
        <v>3.2259248628271422</v>
      </c>
      <c r="AC621" s="6">
        <f t="shared" si="40"/>
        <v>763.00000000000045</v>
      </c>
    </row>
    <row r="622" spans="25:29" x14ac:dyDescent="0.3">
      <c r="Y622" s="6">
        <v>7.17</v>
      </c>
      <c r="Z622" s="27">
        <f t="shared" si="37"/>
        <v>759.5440644980182</v>
      </c>
      <c r="AA622" s="27">
        <f t="shared" si="38"/>
        <v>0.22772787142982628</v>
      </c>
      <c r="AB622" s="6">
        <f t="shared" si="39"/>
        <v>3.2282076305523493</v>
      </c>
      <c r="AC622" s="6">
        <f t="shared" si="40"/>
        <v>763.00000000000034</v>
      </c>
    </row>
    <row r="623" spans="25:29" x14ac:dyDescent="0.3">
      <c r="Y623" s="6">
        <v>7.18</v>
      </c>
      <c r="Z623" s="27">
        <f t="shared" si="37"/>
        <v>759.5423348044875</v>
      </c>
      <c r="AA623" s="27">
        <f t="shared" si="38"/>
        <v>0.22718028624618095</v>
      </c>
      <c r="AB623" s="6">
        <f t="shared" si="39"/>
        <v>3.2304849092666474</v>
      </c>
      <c r="AC623" s="6">
        <f t="shared" si="40"/>
        <v>763.00000000000034</v>
      </c>
    </row>
    <row r="624" spans="25:29" x14ac:dyDescent="0.3">
      <c r="Y624" s="6">
        <v>7.19</v>
      </c>
      <c r="Z624" s="27">
        <f t="shared" si="37"/>
        <v>759.54060927403714</v>
      </c>
      <c r="AA624" s="27">
        <f t="shared" si="38"/>
        <v>0.2266340138340889</v>
      </c>
      <c r="AB624" s="6">
        <f t="shared" si="39"/>
        <v>3.2327567121291092</v>
      </c>
      <c r="AC624" s="6">
        <f t="shared" si="40"/>
        <v>763.00000000000034</v>
      </c>
    </row>
    <row r="625" spans="25:29" x14ac:dyDescent="0.3">
      <c r="Y625" s="6">
        <v>7.2</v>
      </c>
      <c r="Z625" s="27">
        <f t="shared" si="37"/>
        <v>759.53888789666769</v>
      </c>
      <c r="AA625" s="27">
        <f t="shared" si="38"/>
        <v>0.22608905106524566</v>
      </c>
      <c r="AB625" s="6">
        <f t="shared" si="39"/>
        <v>3.2350230522674499</v>
      </c>
      <c r="AC625" s="6">
        <f t="shared" si="40"/>
        <v>763.00000000000045</v>
      </c>
    </row>
    <row r="626" spans="25:29" x14ac:dyDescent="0.3">
      <c r="Y626" s="6">
        <v>7.21</v>
      </c>
      <c r="Z626" s="27">
        <f t="shared" si="37"/>
        <v>759.53717066240358</v>
      </c>
      <c r="AA626" s="27">
        <f t="shared" si="38"/>
        <v>0.2255453948187103</v>
      </c>
      <c r="AB626" s="6">
        <f t="shared" si="39"/>
        <v>3.2372839427781024</v>
      </c>
      <c r="AC626" s="6">
        <f t="shared" si="40"/>
        <v>763.00000000000034</v>
      </c>
    </row>
    <row r="627" spans="25:29" x14ac:dyDescent="0.3">
      <c r="Y627" s="6">
        <v>7.22</v>
      </c>
      <c r="Z627" s="27">
        <f t="shared" si="37"/>
        <v>759.53545756129324</v>
      </c>
      <c r="AA627" s="27">
        <f t="shared" si="38"/>
        <v>0.22500304198088858</v>
      </c>
      <c r="AB627" s="6">
        <f t="shared" si="39"/>
        <v>3.2395393967262893</v>
      </c>
      <c r="AC627" s="6">
        <f t="shared" si="40"/>
        <v>763.00000000000045</v>
      </c>
    </row>
    <row r="628" spans="25:29" x14ac:dyDescent="0.3">
      <c r="Y628" s="6">
        <v>7.23</v>
      </c>
      <c r="Z628" s="27">
        <f t="shared" si="37"/>
        <v>759.53374858340885</v>
      </c>
      <c r="AA628" s="27">
        <f t="shared" si="38"/>
        <v>0.22446198944551604</v>
      </c>
      <c r="AB628" s="6">
        <f t="shared" si="39"/>
        <v>3.2417894271460983</v>
      </c>
      <c r="AC628" s="6">
        <f t="shared" si="40"/>
        <v>763.00000000000045</v>
      </c>
    </row>
    <row r="629" spans="25:29" x14ac:dyDescent="0.3">
      <c r="Y629" s="6">
        <v>7.24</v>
      </c>
      <c r="Z629" s="27">
        <f t="shared" si="37"/>
        <v>759.53204371884624</v>
      </c>
      <c r="AA629" s="27">
        <f t="shared" si="38"/>
        <v>0.22392223411364132</v>
      </c>
      <c r="AB629" s="6">
        <f t="shared" si="39"/>
        <v>3.2440340470405533</v>
      </c>
      <c r="AC629" s="6">
        <f t="shared" si="40"/>
        <v>763.00000000000045</v>
      </c>
    </row>
    <row r="630" spans="25:29" x14ac:dyDescent="0.3">
      <c r="Y630" s="6">
        <v>7.25</v>
      </c>
      <c r="Z630" s="27">
        <f t="shared" si="37"/>
        <v>759.53034295772511</v>
      </c>
      <c r="AA630" s="27">
        <f t="shared" si="38"/>
        <v>0.22338377289360914</v>
      </c>
      <c r="AB630" s="6">
        <f t="shared" si="39"/>
        <v>3.2462732693816898</v>
      </c>
      <c r="AC630" s="6">
        <f t="shared" si="40"/>
        <v>763.00000000000045</v>
      </c>
    </row>
    <row r="631" spans="25:29" x14ac:dyDescent="0.3">
      <c r="Y631" s="6">
        <v>7.26</v>
      </c>
      <c r="Z631" s="27">
        <f t="shared" si="37"/>
        <v>759.5286462901887</v>
      </c>
      <c r="AA631" s="27">
        <f t="shared" si="38"/>
        <v>0.22284660270104378</v>
      </c>
      <c r="AB631" s="6">
        <f t="shared" si="39"/>
        <v>3.2485071071106257</v>
      </c>
      <c r="AC631" s="6">
        <f t="shared" si="40"/>
        <v>763.00000000000034</v>
      </c>
    </row>
    <row r="632" spans="25:29" x14ac:dyDescent="0.3">
      <c r="Y632" s="6">
        <v>7.27</v>
      </c>
      <c r="Z632" s="27">
        <f t="shared" si="37"/>
        <v>759.5269537064039</v>
      </c>
      <c r="AA632" s="27">
        <f t="shared" si="38"/>
        <v>0.22231072045883227</v>
      </c>
      <c r="AB632" s="6">
        <f t="shared" si="39"/>
        <v>3.2507355731376362</v>
      </c>
      <c r="AC632" s="6">
        <f t="shared" si="40"/>
        <v>763.00000000000034</v>
      </c>
    </row>
    <row r="633" spans="25:29" x14ac:dyDescent="0.3">
      <c r="Y633" s="6">
        <v>7.28</v>
      </c>
      <c r="Z633" s="27">
        <f t="shared" si="37"/>
        <v>759.52526519656101</v>
      </c>
      <c r="AA633" s="27">
        <f t="shared" si="38"/>
        <v>0.22177612309710767</v>
      </c>
      <c r="AB633" s="6">
        <f t="shared" si="39"/>
        <v>3.2529586803422244</v>
      </c>
      <c r="AC633" s="6">
        <f t="shared" si="40"/>
        <v>763.00000000000034</v>
      </c>
    </row>
    <row r="634" spans="25:29" x14ac:dyDescent="0.3">
      <c r="Y634" s="6">
        <v>7.29</v>
      </c>
      <c r="Z634" s="27">
        <f t="shared" si="37"/>
        <v>759.52358075087386</v>
      </c>
      <c r="AA634" s="27">
        <f t="shared" si="38"/>
        <v>0.22124280755323256</v>
      </c>
      <c r="AB634" s="6">
        <f t="shared" si="39"/>
        <v>3.2551764415731954</v>
      </c>
      <c r="AC634" s="6">
        <f t="shared" si="40"/>
        <v>763.00000000000034</v>
      </c>
    </row>
    <row r="635" spans="25:29" x14ac:dyDescent="0.3">
      <c r="Y635" s="6">
        <v>7.3</v>
      </c>
      <c r="Z635" s="27">
        <f t="shared" si="37"/>
        <v>759.52190035957983</v>
      </c>
      <c r="AA635" s="27">
        <f t="shared" si="38"/>
        <v>0.22071077077178231</v>
      </c>
      <c r="AB635" s="6">
        <f t="shared" si="39"/>
        <v>3.2573888696487279</v>
      </c>
      <c r="AC635" s="6">
        <f t="shared" si="40"/>
        <v>763.00000000000034</v>
      </c>
    </row>
    <row r="636" spans="25:29" x14ac:dyDescent="0.3">
      <c r="Y636" s="6">
        <v>7.31</v>
      </c>
      <c r="Z636" s="27">
        <f t="shared" si="37"/>
        <v>759.52022401293937</v>
      </c>
      <c r="AA636" s="27">
        <f t="shared" si="38"/>
        <v>0.22018000970452861</v>
      </c>
      <c r="AB636" s="6">
        <f t="shared" si="39"/>
        <v>3.2595959773564456</v>
      </c>
      <c r="AC636" s="6">
        <f t="shared" si="40"/>
        <v>763.00000000000034</v>
      </c>
    </row>
    <row r="637" spans="25:29" x14ac:dyDescent="0.3">
      <c r="Y637" s="6">
        <v>7.32</v>
      </c>
      <c r="Z637" s="27">
        <f t="shared" si="37"/>
        <v>759.51855170123645</v>
      </c>
      <c r="AA637" s="27">
        <f t="shared" si="38"/>
        <v>0.21965052131042287</v>
      </c>
      <c r="AB637" s="6">
        <f t="shared" si="39"/>
        <v>3.261797777453491</v>
      </c>
      <c r="AC637" s="6">
        <f t="shared" si="40"/>
        <v>763.00000000000034</v>
      </c>
    </row>
    <row r="638" spans="25:29" x14ac:dyDescent="0.3">
      <c r="Y638" s="6">
        <v>7.33</v>
      </c>
      <c r="Z638" s="27">
        <f t="shared" si="37"/>
        <v>759.51688341477814</v>
      </c>
      <c r="AA638" s="27">
        <f t="shared" si="38"/>
        <v>0.2191223025555798</v>
      </c>
      <c r="AB638" s="6">
        <f t="shared" si="39"/>
        <v>3.2639942826665953</v>
      </c>
      <c r="AC638" s="6">
        <f t="shared" si="40"/>
        <v>763.00000000000023</v>
      </c>
    </row>
    <row r="639" spans="25:29" x14ac:dyDescent="0.3">
      <c r="Y639" s="6">
        <v>7.34</v>
      </c>
      <c r="Z639" s="27">
        <f t="shared" si="37"/>
        <v>759.51521914389491</v>
      </c>
      <c r="AA639" s="27">
        <f t="shared" si="38"/>
        <v>0.21859535041326084</v>
      </c>
      <c r="AB639" s="6">
        <f t="shared" si="39"/>
        <v>3.2661855056921509</v>
      </c>
      <c r="AC639" s="6">
        <f t="shared" si="40"/>
        <v>763.00000000000034</v>
      </c>
    </row>
    <row r="640" spans="25:29" x14ac:dyDescent="0.3">
      <c r="Y640" s="6">
        <v>7.35</v>
      </c>
      <c r="Z640" s="27">
        <f t="shared" si="37"/>
        <v>759.51355887894022</v>
      </c>
      <c r="AA640" s="27">
        <f t="shared" si="38"/>
        <v>0.21806966186385787</v>
      </c>
      <c r="AB640" s="6">
        <f t="shared" si="39"/>
        <v>3.2683714591962834</v>
      </c>
      <c r="AC640" s="6">
        <f t="shared" si="40"/>
        <v>763.00000000000034</v>
      </c>
    </row>
    <row r="641" spans="25:29" x14ac:dyDescent="0.3">
      <c r="Y641" s="6">
        <v>7.36</v>
      </c>
      <c r="Z641" s="27">
        <f t="shared" si="37"/>
        <v>759.51190261029058</v>
      </c>
      <c r="AA641" s="27">
        <f t="shared" si="38"/>
        <v>0.21754523389487676</v>
      </c>
      <c r="AB641" s="6">
        <f t="shared" si="39"/>
        <v>3.2705521558149218</v>
      </c>
      <c r="AC641" s="6">
        <f t="shared" si="40"/>
        <v>763.00000000000034</v>
      </c>
    </row>
    <row r="642" spans="25:29" x14ac:dyDescent="0.3">
      <c r="Y642" s="6">
        <v>7.37</v>
      </c>
      <c r="Z642" s="27">
        <f t="shared" si="37"/>
        <v>759.51025032834559</v>
      </c>
      <c r="AA642" s="27">
        <f t="shared" si="38"/>
        <v>0.21702206350092096</v>
      </c>
      <c r="AB642" s="6">
        <f t="shared" si="39"/>
        <v>3.2727276081538705</v>
      </c>
      <c r="AC642" s="6">
        <f t="shared" si="40"/>
        <v>763.00000000000045</v>
      </c>
    </row>
    <row r="643" spans="25:29" x14ac:dyDescent="0.3">
      <c r="Y643" s="6">
        <v>7.38</v>
      </c>
      <c r="Z643" s="27">
        <f t="shared" si="37"/>
        <v>759.50860202352783</v>
      </c>
      <c r="AA643" s="27">
        <f t="shared" si="38"/>
        <v>0.21650014768367534</v>
      </c>
      <c r="AB643" s="6">
        <f t="shared" si="39"/>
        <v>3.2748978287888799</v>
      </c>
      <c r="AC643" s="6">
        <f t="shared" si="40"/>
        <v>763.00000000000034</v>
      </c>
    </row>
    <row r="644" spans="25:29" x14ac:dyDescent="0.3">
      <c r="Y644" s="6">
        <v>7.39</v>
      </c>
      <c r="Z644" s="27">
        <f t="shared" si="37"/>
        <v>759.50695768628282</v>
      </c>
      <c r="AA644" s="27">
        <f t="shared" si="38"/>
        <v>0.21597948345188975</v>
      </c>
      <c r="AB644" s="6">
        <f t="shared" si="39"/>
        <v>3.2770628302657165</v>
      </c>
      <c r="AC644" s="6">
        <f t="shared" si="40"/>
        <v>763.00000000000034</v>
      </c>
    </row>
    <row r="645" spans="25:29" x14ac:dyDescent="0.3">
      <c r="Y645" s="6">
        <v>7.4</v>
      </c>
      <c r="Z645" s="27">
        <f t="shared" si="37"/>
        <v>759.50531730707883</v>
      </c>
      <c r="AA645" s="27">
        <f t="shared" si="38"/>
        <v>0.21546006782136284</v>
      </c>
      <c r="AB645" s="6">
        <f t="shared" si="39"/>
        <v>3.2792226251002354</v>
      </c>
      <c r="AC645" s="6">
        <f t="shared" si="40"/>
        <v>763.00000000000045</v>
      </c>
    </row>
    <row r="646" spans="25:29" x14ac:dyDescent="0.3">
      <c r="Y646" s="6">
        <v>7.41</v>
      </c>
      <c r="Z646" s="27">
        <f t="shared" ref="Z646:Z709" si="41">Z645-(beta/100)*Z645*AA645</f>
        <v>759.50368087640709</v>
      </c>
      <c r="AA646" s="27">
        <f t="shared" ref="AA646:AA709" si="42">AA645+(beta/100)*Z645*AA645-(gamma/100)*AA645</f>
        <v>0.2149418978149259</v>
      </c>
      <c r="AB646" s="6">
        <f t="shared" ref="AB646:AB709" si="43">AB645+(gamma/100)*AA645</f>
        <v>3.2813772257784493</v>
      </c>
      <c r="AC646" s="6">
        <f t="shared" si="40"/>
        <v>763.00000000000045</v>
      </c>
    </row>
    <row r="647" spans="25:29" x14ac:dyDescent="0.3">
      <c r="Y647" s="6">
        <v>7.42</v>
      </c>
      <c r="Z647" s="27">
        <f t="shared" si="41"/>
        <v>759.50204838478146</v>
      </c>
      <c r="AA647" s="27">
        <f t="shared" si="42"/>
        <v>0.21442497046242659</v>
      </c>
      <c r="AB647" s="6">
        <f t="shared" si="43"/>
        <v>3.2835266447565985</v>
      </c>
      <c r="AC647" s="6">
        <f t="shared" ref="AC647:AC710" si="44">SUM(Z647:AB647)</f>
        <v>763.00000000000057</v>
      </c>
    </row>
    <row r="648" spans="25:29" x14ac:dyDescent="0.3">
      <c r="Y648" s="6">
        <v>7.43</v>
      </c>
      <c r="Z648" s="27">
        <f t="shared" si="41"/>
        <v>759.50041982273854</v>
      </c>
      <c r="AA648" s="27">
        <f t="shared" si="42"/>
        <v>0.21390928280071292</v>
      </c>
      <c r="AB648" s="6">
        <f t="shared" si="43"/>
        <v>3.285670894461223</v>
      </c>
      <c r="AC648" s="6">
        <f t="shared" si="44"/>
        <v>763.00000000000045</v>
      </c>
    </row>
    <row r="649" spans="25:29" x14ac:dyDescent="0.3">
      <c r="Y649" s="6">
        <v>7.44</v>
      </c>
      <c r="Z649" s="27">
        <f t="shared" si="41"/>
        <v>759.49879518083765</v>
      </c>
      <c r="AA649" s="27">
        <f t="shared" si="42"/>
        <v>0.21339483187361702</v>
      </c>
      <c r="AB649" s="6">
        <f t="shared" si="43"/>
        <v>3.2878099872892301</v>
      </c>
      <c r="AC649" s="6">
        <f t="shared" si="44"/>
        <v>763.00000000000057</v>
      </c>
    </row>
    <row r="650" spans="25:29" x14ac:dyDescent="0.3">
      <c r="Y650" s="6">
        <v>7.45</v>
      </c>
      <c r="Z650" s="27">
        <f t="shared" si="41"/>
        <v>759.49717444966063</v>
      </c>
      <c r="AA650" s="27">
        <f t="shared" si="42"/>
        <v>0.21288161473193914</v>
      </c>
      <c r="AB650" s="6">
        <f t="shared" si="43"/>
        <v>3.2899439356079663</v>
      </c>
      <c r="AC650" s="6">
        <f t="shared" si="44"/>
        <v>763.00000000000057</v>
      </c>
    </row>
    <row r="651" spans="25:29" x14ac:dyDescent="0.3">
      <c r="Y651" s="6">
        <v>7.46</v>
      </c>
      <c r="Z651" s="27">
        <f t="shared" si="41"/>
        <v>759.49555761981185</v>
      </c>
      <c r="AA651" s="27">
        <f t="shared" si="42"/>
        <v>0.21236962843343166</v>
      </c>
      <c r="AB651" s="6">
        <f t="shared" si="43"/>
        <v>3.2920727517552857</v>
      </c>
      <c r="AC651" s="6">
        <f t="shared" si="44"/>
        <v>763.00000000000057</v>
      </c>
    </row>
    <row r="652" spans="25:29" x14ac:dyDescent="0.3">
      <c r="Y652" s="6">
        <v>7.47</v>
      </c>
      <c r="Z652" s="27">
        <f t="shared" si="41"/>
        <v>759.49394468191815</v>
      </c>
      <c r="AA652" s="27">
        <f t="shared" si="42"/>
        <v>0.21185887004278295</v>
      </c>
      <c r="AB652" s="6">
        <f t="shared" si="43"/>
        <v>3.29419644803962</v>
      </c>
      <c r="AC652" s="6">
        <f t="shared" si="44"/>
        <v>763.00000000000057</v>
      </c>
    </row>
    <row r="653" spans="25:29" x14ac:dyDescent="0.3">
      <c r="Y653" s="6">
        <v>7.48</v>
      </c>
      <c r="Z653" s="27">
        <f t="shared" si="41"/>
        <v>759.49233562662891</v>
      </c>
      <c r="AA653" s="27">
        <f t="shared" si="42"/>
        <v>0.21134933663160158</v>
      </c>
      <c r="AB653" s="6">
        <f t="shared" si="43"/>
        <v>3.2963150367400478</v>
      </c>
      <c r="AC653" s="6">
        <f t="shared" si="44"/>
        <v>763.00000000000057</v>
      </c>
    </row>
    <row r="654" spans="25:29" x14ac:dyDescent="0.3">
      <c r="Y654" s="6">
        <v>7.49</v>
      </c>
      <c r="Z654" s="27">
        <f t="shared" si="41"/>
        <v>759.49073044461579</v>
      </c>
      <c r="AA654" s="27">
        <f t="shared" si="42"/>
        <v>0.21084102527840029</v>
      </c>
      <c r="AB654" s="6">
        <f t="shared" si="43"/>
        <v>3.2984285301063636</v>
      </c>
      <c r="AC654" s="6">
        <f t="shared" si="44"/>
        <v>763.00000000000057</v>
      </c>
    </row>
    <row r="655" spans="25:29" x14ac:dyDescent="0.3">
      <c r="Y655" s="6">
        <v>7.5</v>
      </c>
      <c r="Z655" s="27">
        <f t="shared" si="41"/>
        <v>759.48912912657283</v>
      </c>
      <c r="AA655" s="27">
        <f t="shared" si="42"/>
        <v>0.21033393306858014</v>
      </c>
      <c r="AB655" s="6">
        <f t="shared" si="43"/>
        <v>3.3005369403591476</v>
      </c>
      <c r="AC655" s="6">
        <f t="shared" si="44"/>
        <v>763.00000000000057</v>
      </c>
    </row>
    <row r="656" spans="25:29" x14ac:dyDescent="0.3">
      <c r="Y656" s="6">
        <v>7.51</v>
      </c>
      <c r="Z656" s="27">
        <f t="shared" si="41"/>
        <v>759.48753166321626</v>
      </c>
      <c r="AA656" s="27">
        <f t="shared" si="42"/>
        <v>0.20982805709441457</v>
      </c>
      <c r="AB656" s="6">
        <f t="shared" si="43"/>
        <v>3.3026402796898333</v>
      </c>
      <c r="AC656" s="6">
        <f t="shared" si="44"/>
        <v>763.00000000000057</v>
      </c>
    </row>
    <row r="657" spans="25:29" x14ac:dyDescent="0.3">
      <c r="Y657" s="6">
        <v>7.52</v>
      </c>
      <c r="Z657" s="27">
        <f t="shared" si="41"/>
        <v>759.48593804528468</v>
      </c>
      <c r="AA657" s="27">
        <f t="shared" si="42"/>
        <v>0.2093233944550337</v>
      </c>
      <c r="AB657" s="6">
        <f t="shared" si="43"/>
        <v>3.3047385602607773</v>
      </c>
      <c r="AC657" s="6">
        <f t="shared" si="44"/>
        <v>763.00000000000057</v>
      </c>
    </row>
    <row r="658" spans="25:29" x14ac:dyDescent="0.3">
      <c r="Y658" s="6">
        <v>7.53</v>
      </c>
      <c r="Z658" s="27">
        <f t="shared" si="41"/>
        <v>759.48434826353878</v>
      </c>
      <c r="AA658" s="27">
        <f t="shared" si="42"/>
        <v>0.20881994225640843</v>
      </c>
      <c r="AB658" s="6">
        <f t="shared" si="43"/>
        <v>3.3068317942053276</v>
      </c>
      <c r="AC658" s="6">
        <f t="shared" si="44"/>
        <v>763.00000000000045</v>
      </c>
    </row>
    <row r="659" spans="25:29" x14ac:dyDescent="0.3">
      <c r="Y659" s="6">
        <v>7.54</v>
      </c>
      <c r="Z659" s="27">
        <f t="shared" si="41"/>
        <v>759.48276230876127</v>
      </c>
      <c r="AA659" s="27">
        <f t="shared" si="42"/>
        <v>0.20831769761133473</v>
      </c>
      <c r="AB659" s="6">
        <f t="shared" si="43"/>
        <v>3.3089199936278915</v>
      </c>
      <c r="AC659" s="6">
        <f t="shared" si="44"/>
        <v>763.00000000000045</v>
      </c>
    </row>
    <row r="660" spans="25:29" x14ac:dyDescent="0.3">
      <c r="Y660" s="6">
        <v>7.55</v>
      </c>
      <c r="Z660" s="27">
        <f t="shared" si="41"/>
        <v>759.48118017175705</v>
      </c>
      <c r="AA660" s="27">
        <f t="shared" si="42"/>
        <v>0.20781665763941795</v>
      </c>
      <c r="AB660" s="6">
        <f t="shared" si="43"/>
        <v>3.3110031706040046</v>
      </c>
      <c r="AC660" s="6">
        <f t="shared" si="44"/>
        <v>763.00000000000045</v>
      </c>
    </row>
    <row r="661" spans="25:29" x14ac:dyDescent="0.3">
      <c r="Y661" s="6">
        <v>7.56</v>
      </c>
      <c r="Z661" s="27">
        <f t="shared" si="41"/>
        <v>759.47960184335307</v>
      </c>
      <c r="AA661" s="27">
        <f t="shared" si="42"/>
        <v>0.20731681946705713</v>
      </c>
      <c r="AB661" s="6">
        <f t="shared" si="43"/>
        <v>3.3130813371803987</v>
      </c>
      <c r="AC661" s="6">
        <f t="shared" si="44"/>
        <v>763.00000000000057</v>
      </c>
    </row>
    <row r="662" spans="25:29" x14ac:dyDescent="0.3">
      <c r="Y662" s="6">
        <v>7.57</v>
      </c>
      <c r="Z662" s="27">
        <f t="shared" si="41"/>
        <v>759.47802731439799</v>
      </c>
      <c r="AA662" s="27">
        <f t="shared" si="42"/>
        <v>0.20681818022742926</v>
      </c>
      <c r="AB662" s="6">
        <f t="shared" si="43"/>
        <v>3.3151545053750691</v>
      </c>
      <c r="AC662" s="6">
        <f t="shared" si="44"/>
        <v>763.00000000000045</v>
      </c>
    </row>
    <row r="663" spans="25:29" x14ac:dyDescent="0.3">
      <c r="Y663" s="6">
        <v>7.58</v>
      </c>
      <c r="Z663" s="27">
        <f t="shared" si="41"/>
        <v>759.47645657576265</v>
      </c>
      <c r="AA663" s="27">
        <f t="shared" si="42"/>
        <v>0.20632073706047377</v>
      </c>
      <c r="AB663" s="6">
        <f t="shared" si="43"/>
        <v>3.3172226871773431</v>
      </c>
      <c r="AC663" s="6">
        <f t="shared" si="44"/>
        <v>763.00000000000045</v>
      </c>
    </row>
    <row r="664" spans="25:29" x14ac:dyDescent="0.3">
      <c r="Y664" s="6">
        <v>7.59</v>
      </c>
      <c r="Z664" s="27">
        <f t="shared" si="41"/>
        <v>759.4748896183396</v>
      </c>
      <c r="AA664" s="27">
        <f t="shared" si="42"/>
        <v>0.20582448711287693</v>
      </c>
      <c r="AB664" s="6">
        <f t="shared" si="43"/>
        <v>3.319285894547948</v>
      </c>
      <c r="AC664" s="6">
        <f t="shared" si="44"/>
        <v>763.00000000000045</v>
      </c>
    </row>
    <row r="665" spans="25:29" x14ac:dyDescent="0.3">
      <c r="Y665" s="6">
        <v>7.6</v>
      </c>
      <c r="Z665" s="27">
        <f t="shared" si="41"/>
        <v>759.47332643304333</v>
      </c>
      <c r="AA665" s="27">
        <f t="shared" si="42"/>
        <v>0.20532942753805619</v>
      </c>
      <c r="AB665" s="6">
        <f t="shared" si="43"/>
        <v>3.3213441394190766</v>
      </c>
      <c r="AC665" s="6">
        <f t="shared" si="44"/>
        <v>763.00000000000045</v>
      </c>
    </row>
    <row r="666" spans="25:29" x14ac:dyDescent="0.3">
      <c r="Y666" s="6">
        <v>7.61</v>
      </c>
      <c r="Z666" s="27">
        <f t="shared" si="41"/>
        <v>759.47176701080991</v>
      </c>
      <c r="AA666" s="27">
        <f t="shared" si="42"/>
        <v>0.20483555549614482</v>
      </c>
      <c r="AB666" s="6">
        <f t="shared" si="43"/>
        <v>3.3233974336944572</v>
      </c>
      <c r="AC666" s="6">
        <f t="shared" si="44"/>
        <v>763.00000000000057</v>
      </c>
    </row>
    <row r="667" spans="25:29" x14ac:dyDescent="0.3">
      <c r="Y667" s="6">
        <v>7.62</v>
      </c>
      <c r="Z667" s="27">
        <f t="shared" si="41"/>
        <v>759.47021134259717</v>
      </c>
      <c r="AA667" s="27">
        <f t="shared" si="42"/>
        <v>0.20434286815397637</v>
      </c>
      <c r="AB667" s="6">
        <f t="shared" si="43"/>
        <v>3.3254457892494185</v>
      </c>
      <c r="AC667" s="6">
        <f t="shared" si="44"/>
        <v>763.00000000000057</v>
      </c>
    </row>
    <row r="668" spans="25:29" x14ac:dyDescent="0.3">
      <c r="Y668" s="6">
        <v>7.63</v>
      </c>
      <c r="Z668" s="27">
        <f t="shared" si="41"/>
        <v>759.46865941938449</v>
      </c>
      <c r="AA668" s="27">
        <f t="shared" si="42"/>
        <v>0.20385136268506915</v>
      </c>
      <c r="AB668" s="6">
        <f t="shared" si="43"/>
        <v>3.3274892179309581</v>
      </c>
      <c r="AC668" s="6">
        <f t="shared" si="44"/>
        <v>763.00000000000057</v>
      </c>
    </row>
    <row r="669" spans="25:29" x14ac:dyDescent="0.3">
      <c r="Y669" s="6">
        <v>7.64</v>
      </c>
      <c r="Z669" s="27">
        <f t="shared" si="41"/>
        <v>759.46711123217312</v>
      </c>
      <c r="AA669" s="27">
        <f t="shared" si="42"/>
        <v>0.20336103626961088</v>
      </c>
      <c r="AB669" s="6">
        <f t="shared" si="43"/>
        <v>3.3295277315578087</v>
      </c>
      <c r="AC669" s="6">
        <f t="shared" si="44"/>
        <v>763.00000000000057</v>
      </c>
    </row>
    <row r="670" spans="25:29" x14ac:dyDescent="0.3">
      <c r="Y670" s="6">
        <v>7.65</v>
      </c>
      <c r="Z670" s="27">
        <f t="shared" si="41"/>
        <v>759.46556677198555</v>
      </c>
      <c r="AA670" s="27">
        <f t="shared" si="42"/>
        <v>0.2028718860944434</v>
      </c>
      <c r="AB670" s="6">
        <f t="shared" si="43"/>
        <v>3.3315613419205046</v>
      </c>
      <c r="AC670" s="6">
        <f t="shared" si="44"/>
        <v>763.00000000000057</v>
      </c>
    </row>
    <row r="671" spans="25:29" x14ac:dyDescent="0.3">
      <c r="Y671" s="6">
        <v>7.66</v>
      </c>
      <c r="Z671" s="27">
        <f t="shared" si="41"/>
        <v>759.46402602986598</v>
      </c>
      <c r="AA671" s="27">
        <f t="shared" si="42"/>
        <v>0.20238390935304715</v>
      </c>
      <c r="AB671" s="6">
        <f t="shared" si="43"/>
        <v>3.3335900607814488</v>
      </c>
      <c r="AC671" s="6">
        <f t="shared" si="44"/>
        <v>763.00000000000057</v>
      </c>
    </row>
    <row r="672" spans="25:29" x14ac:dyDescent="0.3">
      <c r="Y672" s="6">
        <v>7.67</v>
      </c>
      <c r="Z672" s="27">
        <f t="shared" si="41"/>
        <v>759.46248899687998</v>
      </c>
      <c r="AA672" s="27">
        <f t="shared" si="42"/>
        <v>0.20189710324552598</v>
      </c>
      <c r="AB672" s="6">
        <f t="shared" si="43"/>
        <v>3.3356138998749794</v>
      </c>
      <c r="AC672" s="6">
        <f t="shared" si="44"/>
        <v>763.00000000000045</v>
      </c>
    </row>
    <row r="673" spans="25:29" x14ac:dyDescent="0.3">
      <c r="Y673" s="6">
        <v>7.68</v>
      </c>
      <c r="Z673" s="27">
        <f t="shared" si="41"/>
        <v>759.46095566411441</v>
      </c>
      <c r="AA673" s="27">
        <f t="shared" si="42"/>
        <v>0.20141146497859178</v>
      </c>
      <c r="AB673" s="6">
        <f t="shared" si="43"/>
        <v>3.3376328709074348</v>
      </c>
      <c r="AC673" s="6">
        <f t="shared" si="44"/>
        <v>763.00000000000045</v>
      </c>
    </row>
    <row r="674" spans="25:29" x14ac:dyDescent="0.3">
      <c r="Y674" s="6">
        <v>7.69</v>
      </c>
      <c r="Z674" s="27">
        <f t="shared" si="41"/>
        <v>759.45942602267769</v>
      </c>
      <c r="AA674" s="27">
        <f t="shared" si="42"/>
        <v>0.20092699176554935</v>
      </c>
      <c r="AB674" s="6">
        <f t="shared" si="43"/>
        <v>3.3396469855572208</v>
      </c>
      <c r="AC674" s="6">
        <f t="shared" si="44"/>
        <v>763.00000000000045</v>
      </c>
    </row>
    <row r="675" spans="25:29" x14ac:dyDescent="0.3">
      <c r="Y675" s="6">
        <v>7.7</v>
      </c>
      <c r="Z675" s="27">
        <f t="shared" si="41"/>
        <v>759.4579000636993</v>
      </c>
      <c r="AA675" s="27">
        <f t="shared" si="42"/>
        <v>0.20044368082628114</v>
      </c>
      <c r="AB675" s="6">
        <f t="shared" si="43"/>
        <v>3.3416562554748763</v>
      </c>
      <c r="AC675" s="6">
        <f t="shared" si="44"/>
        <v>763.00000000000045</v>
      </c>
    </row>
    <row r="676" spans="25:29" x14ac:dyDescent="0.3">
      <c r="Y676" s="6">
        <v>7.71</v>
      </c>
      <c r="Z676" s="27">
        <f t="shared" si="41"/>
        <v>759.45637777833008</v>
      </c>
      <c r="AA676" s="27">
        <f t="shared" si="42"/>
        <v>0.199961529387232</v>
      </c>
      <c r="AB676" s="6">
        <f t="shared" si="43"/>
        <v>3.3436606922831391</v>
      </c>
      <c r="AC676" s="6">
        <f t="shared" si="44"/>
        <v>763.00000000000045</v>
      </c>
    </row>
    <row r="677" spans="25:29" x14ac:dyDescent="0.3">
      <c r="Y677" s="6">
        <v>7.72</v>
      </c>
      <c r="Z677" s="27">
        <f t="shared" si="41"/>
        <v>759.45485915774202</v>
      </c>
      <c r="AA677" s="27">
        <f t="shared" si="42"/>
        <v>0.19948053468139409</v>
      </c>
      <c r="AB677" s="6">
        <f t="shared" si="43"/>
        <v>3.3456603075770115</v>
      </c>
      <c r="AC677" s="6">
        <f t="shared" si="44"/>
        <v>763.00000000000034</v>
      </c>
    </row>
    <row r="678" spans="25:29" x14ac:dyDescent="0.3">
      <c r="Y678" s="6">
        <v>7.73</v>
      </c>
      <c r="Z678" s="27">
        <f t="shared" si="41"/>
        <v>759.45334419312826</v>
      </c>
      <c r="AA678" s="27">
        <f t="shared" si="42"/>
        <v>0.19900069394829184</v>
      </c>
      <c r="AB678" s="6">
        <f t="shared" si="43"/>
        <v>3.3476551129238254</v>
      </c>
      <c r="AC678" s="6">
        <f t="shared" si="44"/>
        <v>763.00000000000034</v>
      </c>
    </row>
    <row r="679" spans="25:29" x14ac:dyDescent="0.3">
      <c r="Y679" s="6">
        <v>7.74</v>
      </c>
      <c r="Z679" s="27">
        <f t="shared" si="41"/>
        <v>759.45183287570308</v>
      </c>
      <c r="AA679" s="27">
        <f t="shared" si="42"/>
        <v>0.19852200443396675</v>
      </c>
      <c r="AB679" s="6">
        <f t="shared" si="43"/>
        <v>3.3496451198633084</v>
      </c>
      <c r="AC679" s="6">
        <f t="shared" si="44"/>
        <v>763.00000000000034</v>
      </c>
    </row>
    <row r="680" spans="25:29" x14ac:dyDescent="0.3">
      <c r="Y680" s="6">
        <v>7.75</v>
      </c>
      <c r="Z680" s="27">
        <f t="shared" si="41"/>
        <v>759.45032519670178</v>
      </c>
      <c r="AA680" s="27">
        <f t="shared" si="42"/>
        <v>0.19804446339096241</v>
      </c>
      <c r="AB680" s="6">
        <f t="shared" si="43"/>
        <v>3.3516303399076479</v>
      </c>
      <c r="AC680" s="6">
        <f t="shared" si="44"/>
        <v>763.00000000000034</v>
      </c>
    </row>
    <row r="681" spans="25:29" x14ac:dyDescent="0.3">
      <c r="Y681" s="6">
        <v>7.76</v>
      </c>
      <c r="Z681" s="27">
        <f t="shared" si="41"/>
        <v>759.4488211473805</v>
      </c>
      <c r="AA681" s="27">
        <f t="shared" si="42"/>
        <v>0.19756806807830951</v>
      </c>
      <c r="AB681" s="6">
        <f t="shared" si="43"/>
        <v>3.3536107845415577</v>
      </c>
      <c r="AC681" s="6">
        <f t="shared" si="44"/>
        <v>763.00000000000034</v>
      </c>
    </row>
    <row r="682" spans="25:29" x14ac:dyDescent="0.3">
      <c r="Y682" s="6">
        <v>7.77</v>
      </c>
      <c r="Z682" s="27">
        <f t="shared" si="41"/>
        <v>759.44732071901649</v>
      </c>
      <c r="AA682" s="27">
        <f t="shared" si="42"/>
        <v>0.19709281576151078</v>
      </c>
      <c r="AB682" s="6">
        <f t="shared" si="43"/>
        <v>3.3555864652223408</v>
      </c>
      <c r="AC682" s="6">
        <f t="shared" si="44"/>
        <v>763.00000000000034</v>
      </c>
    </row>
    <row r="683" spans="25:29" x14ac:dyDescent="0.3">
      <c r="Y683" s="6">
        <v>7.78</v>
      </c>
      <c r="Z683" s="27">
        <f t="shared" si="41"/>
        <v>759.44582390290782</v>
      </c>
      <c r="AA683" s="27">
        <f t="shared" si="42"/>
        <v>0.19661870371252613</v>
      </c>
      <c r="AB683" s="6">
        <f t="shared" si="43"/>
        <v>3.3575573933799561</v>
      </c>
      <c r="AC683" s="6">
        <f t="shared" si="44"/>
        <v>763.00000000000023</v>
      </c>
    </row>
    <row r="684" spans="25:29" x14ac:dyDescent="0.3">
      <c r="Y684" s="6">
        <v>7.79</v>
      </c>
      <c r="Z684" s="27">
        <f t="shared" si="41"/>
        <v>759.44433069037348</v>
      </c>
      <c r="AA684" s="27">
        <f t="shared" si="42"/>
        <v>0.19614572920975767</v>
      </c>
      <c r="AB684" s="6">
        <f t="shared" si="43"/>
        <v>3.3595235804170813</v>
      </c>
      <c r="AC684" s="6">
        <f t="shared" si="44"/>
        <v>763.00000000000034</v>
      </c>
    </row>
    <row r="685" spans="25:29" x14ac:dyDescent="0.3">
      <c r="Y685" s="6">
        <v>7.8</v>
      </c>
      <c r="Z685" s="27">
        <f t="shared" si="41"/>
        <v>759.44284107275314</v>
      </c>
      <c r="AA685" s="27">
        <f t="shared" si="42"/>
        <v>0.19567388953803491</v>
      </c>
      <c r="AB685" s="6">
        <f t="shared" si="43"/>
        <v>3.3614850377091789</v>
      </c>
      <c r="AC685" s="6">
        <f t="shared" si="44"/>
        <v>763.00000000000034</v>
      </c>
    </row>
    <row r="686" spans="25:29" x14ac:dyDescent="0.3">
      <c r="Y686" s="6">
        <v>7.81</v>
      </c>
      <c r="Z686" s="27">
        <f t="shared" si="41"/>
        <v>759.44135504140718</v>
      </c>
      <c r="AA686" s="27">
        <f t="shared" si="42"/>
        <v>0.19520318198859979</v>
      </c>
      <c r="AB686" s="6">
        <f t="shared" si="43"/>
        <v>3.3634417766045592</v>
      </c>
      <c r="AC686" s="6">
        <f t="shared" si="44"/>
        <v>763.00000000000034</v>
      </c>
    </row>
    <row r="687" spans="25:29" x14ac:dyDescent="0.3">
      <c r="Y687" s="6">
        <v>7.82</v>
      </c>
      <c r="Z687" s="27">
        <f t="shared" si="41"/>
        <v>759.43987258771676</v>
      </c>
      <c r="AA687" s="27">
        <f t="shared" si="42"/>
        <v>0.19473360385909197</v>
      </c>
      <c r="AB687" s="6">
        <f t="shared" si="43"/>
        <v>3.3653938084244452</v>
      </c>
      <c r="AC687" s="6">
        <f t="shared" si="44"/>
        <v>763.00000000000023</v>
      </c>
    </row>
    <row r="688" spans="25:29" x14ac:dyDescent="0.3">
      <c r="Y688" s="6">
        <v>7.83</v>
      </c>
      <c r="Z688" s="27">
        <f t="shared" si="41"/>
        <v>759.43839370308376</v>
      </c>
      <c r="AA688" s="27">
        <f t="shared" si="42"/>
        <v>0.19426515245353398</v>
      </c>
      <c r="AB688" s="6">
        <f t="shared" si="43"/>
        <v>3.3673411444630363</v>
      </c>
      <c r="AC688" s="6">
        <f t="shared" si="44"/>
        <v>763.00000000000034</v>
      </c>
    </row>
    <row r="689" spans="25:29" x14ac:dyDescent="0.3">
      <c r="Y689" s="6">
        <v>7.84</v>
      </c>
      <c r="Z689" s="27">
        <f t="shared" si="41"/>
        <v>759.4369183789305</v>
      </c>
      <c r="AA689" s="27">
        <f t="shared" si="42"/>
        <v>0.1937978250823166</v>
      </c>
      <c r="AB689" s="6">
        <f t="shared" si="43"/>
        <v>3.3692837959875717</v>
      </c>
      <c r="AC689" s="6">
        <f t="shared" si="44"/>
        <v>763.00000000000045</v>
      </c>
    </row>
    <row r="690" spans="25:29" x14ac:dyDescent="0.3">
      <c r="Y690" s="6">
        <v>7.85</v>
      </c>
      <c r="Z690" s="27">
        <f t="shared" si="41"/>
        <v>759.43544660669977</v>
      </c>
      <c r="AA690" s="27">
        <f t="shared" si="42"/>
        <v>0.19333161906218396</v>
      </c>
      <c r="AB690" s="6">
        <f t="shared" si="43"/>
        <v>3.371221774238395</v>
      </c>
      <c r="AC690" s="6">
        <f t="shared" si="44"/>
        <v>763.00000000000034</v>
      </c>
    </row>
    <row r="691" spans="25:29" x14ac:dyDescent="0.3">
      <c r="Y691" s="6">
        <v>7.86</v>
      </c>
      <c r="Z691" s="27">
        <f t="shared" si="41"/>
        <v>759.43397837785517</v>
      </c>
      <c r="AA691" s="27">
        <f t="shared" si="42"/>
        <v>0.19286653171621898</v>
      </c>
      <c r="AB691" s="6">
        <f t="shared" si="43"/>
        <v>3.3731550904290168</v>
      </c>
      <c r="AC691" s="6">
        <f t="shared" si="44"/>
        <v>763.00000000000034</v>
      </c>
    </row>
    <row r="692" spans="25:29" x14ac:dyDescent="0.3">
      <c r="Y692" s="6">
        <v>7.87</v>
      </c>
      <c r="Z692" s="27">
        <f t="shared" si="41"/>
        <v>759.43251368388042</v>
      </c>
      <c r="AA692" s="27">
        <f t="shared" si="42"/>
        <v>0.19240256037382866</v>
      </c>
      <c r="AB692" s="6">
        <f t="shared" si="43"/>
        <v>3.375083755746179</v>
      </c>
      <c r="AC692" s="6">
        <f t="shared" si="44"/>
        <v>763.00000000000045</v>
      </c>
    </row>
    <row r="693" spans="25:29" x14ac:dyDescent="0.3">
      <c r="Y693" s="6">
        <v>7.88</v>
      </c>
      <c r="Z693" s="27">
        <f t="shared" si="41"/>
        <v>759.43105251627981</v>
      </c>
      <c r="AA693" s="27">
        <f t="shared" si="42"/>
        <v>0.19193970237072949</v>
      </c>
      <c r="AB693" s="6">
        <f t="shared" si="43"/>
        <v>3.3770077813499175</v>
      </c>
      <c r="AC693" s="6">
        <f t="shared" si="44"/>
        <v>763.00000000000045</v>
      </c>
    </row>
    <row r="694" spans="25:29" x14ac:dyDescent="0.3">
      <c r="Y694" s="6">
        <v>7.89</v>
      </c>
      <c r="Z694" s="27">
        <f t="shared" si="41"/>
        <v>759.42959486657787</v>
      </c>
      <c r="AA694" s="27">
        <f t="shared" si="42"/>
        <v>0.19147795504893284</v>
      </c>
      <c r="AB694" s="6">
        <f t="shared" si="43"/>
        <v>3.3789271783736248</v>
      </c>
      <c r="AC694" s="6">
        <f t="shared" si="44"/>
        <v>763.00000000000045</v>
      </c>
    </row>
    <row r="695" spans="25:29" x14ac:dyDescent="0.3">
      <c r="Y695" s="6">
        <v>7.9</v>
      </c>
      <c r="Z695" s="27">
        <f t="shared" si="41"/>
        <v>759.42814072631961</v>
      </c>
      <c r="AA695" s="27">
        <f t="shared" si="42"/>
        <v>0.19101731575673042</v>
      </c>
      <c r="AB695" s="6">
        <f t="shared" si="43"/>
        <v>3.380841957924114</v>
      </c>
      <c r="AC695" s="6">
        <f t="shared" si="44"/>
        <v>763.00000000000045</v>
      </c>
    </row>
    <row r="696" spans="25:29" x14ac:dyDescent="0.3">
      <c r="Y696" s="6">
        <v>7.91</v>
      </c>
      <c r="Z696" s="27">
        <f t="shared" si="41"/>
        <v>759.42669008707014</v>
      </c>
      <c r="AA696" s="27">
        <f t="shared" si="42"/>
        <v>0.19055778184867977</v>
      </c>
      <c r="AB696" s="6">
        <f t="shared" si="43"/>
        <v>3.3827521310816815</v>
      </c>
      <c r="AC696" s="6">
        <f t="shared" si="44"/>
        <v>763.00000000000057</v>
      </c>
    </row>
    <row r="697" spans="25:29" x14ac:dyDescent="0.3">
      <c r="Y697" s="6">
        <v>7.92</v>
      </c>
      <c r="Z697" s="27">
        <f t="shared" si="41"/>
        <v>759.42524294041471</v>
      </c>
      <c r="AA697" s="27">
        <f t="shared" si="42"/>
        <v>0.19009935068558975</v>
      </c>
      <c r="AB697" s="6">
        <f t="shared" si="43"/>
        <v>3.3846577089001681</v>
      </c>
      <c r="AC697" s="6">
        <f t="shared" si="44"/>
        <v>763.00000000000045</v>
      </c>
    </row>
    <row r="698" spans="25:29" x14ac:dyDescent="0.3">
      <c r="Y698" s="6">
        <v>7.93</v>
      </c>
      <c r="Z698" s="27">
        <f t="shared" si="41"/>
        <v>759.42379927795889</v>
      </c>
      <c r="AA698" s="27">
        <f t="shared" si="42"/>
        <v>0.18964201963450603</v>
      </c>
      <c r="AB698" s="6">
        <f t="shared" si="43"/>
        <v>3.3865587024070241</v>
      </c>
      <c r="AC698" s="6">
        <f t="shared" si="44"/>
        <v>763.00000000000045</v>
      </c>
    </row>
    <row r="699" spans="25:29" x14ac:dyDescent="0.3">
      <c r="Y699" s="6">
        <v>7.94</v>
      </c>
      <c r="Z699" s="27">
        <f t="shared" si="41"/>
        <v>759.4223590913283</v>
      </c>
      <c r="AA699" s="27">
        <f t="shared" si="42"/>
        <v>0.18918578606869679</v>
      </c>
      <c r="AB699" s="6">
        <f t="shared" si="43"/>
        <v>3.3884551226033692</v>
      </c>
      <c r="AC699" s="6">
        <f t="shared" si="44"/>
        <v>763.00000000000034</v>
      </c>
    </row>
    <row r="700" spans="25:29" x14ac:dyDescent="0.3">
      <c r="Y700" s="6">
        <v>7.95</v>
      </c>
      <c r="Z700" s="27">
        <f t="shared" si="41"/>
        <v>759.42092237216866</v>
      </c>
      <c r="AA700" s="27">
        <f t="shared" si="42"/>
        <v>0.1887306473676382</v>
      </c>
      <c r="AB700" s="6">
        <f t="shared" si="43"/>
        <v>3.3903469804640562</v>
      </c>
      <c r="AC700" s="6">
        <f t="shared" si="44"/>
        <v>763.00000000000034</v>
      </c>
    </row>
    <row r="701" spans="25:29" x14ac:dyDescent="0.3">
      <c r="Y701" s="6">
        <v>7.96</v>
      </c>
      <c r="Z701" s="27">
        <f t="shared" si="41"/>
        <v>759.41948911214558</v>
      </c>
      <c r="AA701" s="27">
        <f t="shared" si="42"/>
        <v>0.1882766009170001</v>
      </c>
      <c r="AB701" s="6">
        <f t="shared" si="43"/>
        <v>3.3922342869377324</v>
      </c>
      <c r="AC701" s="6">
        <f t="shared" si="44"/>
        <v>763.00000000000034</v>
      </c>
    </row>
    <row r="702" spans="25:29" x14ac:dyDescent="0.3">
      <c r="Y702" s="6">
        <v>7.97</v>
      </c>
      <c r="Z702" s="27">
        <f t="shared" si="41"/>
        <v>759.41805930294481</v>
      </c>
      <c r="AA702" s="27">
        <f t="shared" si="42"/>
        <v>0.1878236441086317</v>
      </c>
      <c r="AB702" s="6">
        <f t="shared" si="43"/>
        <v>3.3941170529469025</v>
      </c>
      <c r="AC702" s="6">
        <f t="shared" si="44"/>
        <v>763.00000000000034</v>
      </c>
    </row>
    <row r="703" spans="25:29" x14ac:dyDescent="0.3">
      <c r="Y703" s="6">
        <v>7.98</v>
      </c>
      <c r="Z703" s="27">
        <f t="shared" si="41"/>
        <v>759.41663293627175</v>
      </c>
      <c r="AA703" s="27">
        <f t="shared" si="42"/>
        <v>0.18737177434054722</v>
      </c>
      <c r="AB703" s="6">
        <f t="shared" si="43"/>
        <v>3.3959952893879888</v>
      </c>
      <c r="AC703" s="6">
        <f t="shared" si="44"/>
        <v>763.00000000000034</v>
      </c>
    </row>
    <row r="704" spans="25:29" x14ac:dyDescent="0.3">
      <c r="Y704" s="6">
        <v>7.99</v>
      </c>
      <c r="Z704" s="27">
        <f t="shared" si="41"/>
        <v>759.41521000385194</v>
      </c>
      <c r="AA704" s="27">
        <f t="shared" si="42"/>
        <v>0.18692098901691168</v>
      </c>
      <c r="AB704" s="6">
        <f t="shared" si="43"/>
        <v>3.3978690071313942</v>
      </c>
      <c r="AC704" s="6">
        <f t="shared" si="44"/>
        <v>763.00000000000023</v>
      </c>
    </row>
    <row r="705" spans="25:29" x14ac:dyDescent="0.3">
      <c r="Y705" s="6">
        <v>8</v>
      </c>
      <c r="Z705" s="27">
        <f t="shared" si="41"/>
        <v>759.41379049743068</v>
      </c>
      <c r="AA705" s="27">
        <f t="shared" si="42"/>
        <v>0.18647128554802661</v>
      </c>
      <c r="AB705" s="6">
        <f t="shared" si="43"/>
        <v>3.3997382170215631</v>
      </c>
      <c r="AC705" s="6">
        <f t="shared" si="44"/>
        <v>763.00000000000023</v>
      </c>
    </row>
    <row r="706" spans="25:29" x14ac:dyDescent="0.3">
      <c r="Y706" s="6">
        <v>8.01</v>
      </c>
      <c r="Z706" s="27">
        <f t="shared" si="41"/>
        <v>759.41237440877296</v>
      </c>
      <c r="AA706" s="27">
        <f t="shared" si="42"/>
        <v>0.18602266135031589</v>
      </c>
      <c r="AB706" s="6">
        <f t="shared" si="43"/>
        <v>3.4016029298770434</v>
      </c>
      <c r="AC706" s="6">
        <f t="shared" si="44"/>
        <v>763.00000000000034</v>
      </c>
    </row>
    <row r="707" spans="25:29" x14ac:dyDescent="0.3">
      <c r="Y707" s="6">
        <v>8.02</v>
      </c>
      <c r="Z707" s="27">
        <f t="shared" si="41"/>
        <v>759.41096172966343</v>
      </c>
      <c r="AA707" s="27">
        <f t="shared" si="42"/>
        <v>0.18557511384631156</v>
      </c>
      <c r="AB707" s="6">
        <f t="shared" si="43"/>
        <v>3.4034631564905466</v>
      </c>
      <c r="AC707" s="6">
        <f t="shared" si="44"/>
        <v>763.00000000000034</v>
      </c>
    </row>
    <row r="708" spans="25:29" x14ac:dyDescent="0.3">
      <c r="Y708" s="6">
        <v>8.0299999999999994</v>
      </c>
      <c r="Z708" s="27">
        <f t="shared" si="41"/>
        <v>759.40955245190662</v>
      </c>
      <c r="AA708" s="27">
        <f t="shared" si="42"/>
        <v>0.18512864046463964</v>
      </c>
      <c r="AB708" s="6">
        <f t="shared" si="43"/>
        <v>3.4053189076290096</v>
      </c>
      <c r="AC708" s="6">
        <f t="shared" si="44"/>
        <v>763.00000000000023</v>
      </c>
    </row>
    <row r="709" spans="25:29" x14ac:dyDescent="0.3">
      <c r="Y709" s="6">
        <v>8.0399999999999991</v>
      </c>
      <c r="Z709" s="27">
        <f t="shared" si="41"/>
        <v>759.40814656732664</v>
      </c>
      <c r="AA709" s="27">
        <f t="shared" si="42"/>
        <v>0.18468323864000605</v>
      </c>
      <c r="AB709" s="6">
        <f t="shared" si="43"/>
        <v>3.4071701940336561</v>
      </c>
      <c r="AC709" s="6">
        <f t="shared" si="44"/>
        <v>763.00000000000034</v>
      </c>
    </row>
    <row r="710" spans="25:29" x14ac:dyDescent="0.3">
      <c r="Y710" s="6">
        <v>8.0500000000000007</v>
      </c>
      <c r="Z710" s="27">
        <f t="shared" ref="Z710:Z773" si="45">Z709-(beta/100)*Z709*AA709</f>
        <v>759.40674406776702</v>
      </c>
      <c r="AA710" s="27">
        <f t="shared" ref="AA710:AA773" si="46">AA709+(beta/100)*Z709*AA709-(gamma/100)*AA709</f>
        <v>0.18423890581318256</v>
      </c>
      <c r="AB710" s="6">
        <f t="shared" ref="AB710:AB773" si="47">AB709+(gamma/100)*AA709</f>
        <v>3.4090170264200563</v>
      </c>
      <c r="AC710" s="6">
        <f t="shared" si="44"/>
        <v>763.00000000000034</v>
      </c>
    </row>
    <row r="711" spans="25:29" x14ac:dyDescent="0.3">
      <c r="Y711" s="6">
        <v>8.06</v>
      </c>
      <c r="Z711" s="27">
        <f t="shared" si="45"/>
        <v>759.40534494509109</v>
      </c>
      <c r="AA711" s="27">
        <f t="shared" si="46"/>
        <v>0.1837956394309927</v>
      </c>
      <c r="AB711" s="6">
        <f t="shared" si="47"/>
        <v>3.4108594154781882</v>
      </c>
      <c r="AC711" s="6">
        <f t="shared" ref="AC711:AC774" si="48">SUM(Z711:AB711)</f>
        <v>763.00000000000023</v>
      </c>
    </row>
    <row r="712" spans="25:29" x14ac:dyDescent="0.3">
      <c r="Y712" s="6">
        <v>8.07</v>
      </c>
      <c r="Z712" s="27">
        <f t="shared" si="45"/>
        <v>759.40394919118148</v>
      </c>
      <c r="AA712" s="27">
        <f t="shared" si="46"/>
        <v>0.18335343694629774</v>
      </c>
      <c r="AB712" s="6">
        <f t="shared" si="47"/>
        <v>3.4126973718724982</v>
      </c>
      <c r="AC712" s="6">
        <f t="shared" si="48"/>
        <v>763.00000000000023</v>
      </c>
    </row>
    <row r="713" spans="25:29" x14ac:dyDescent="0.3">
      <c r="Y713" s="6">
        <v>8.08</v>
      </c>
      <c r="Z713" s="27">
        <f t="shared" si="45"/>
        <v>759.40255679794029</v>
      </c>
      <c r="AA713" s="27">
        <f t="shared" si="46"/>
        <v>0.18291229581798271</v>
      </c>
      <c r="AB713" s="6">
        <f t="shared" si="47"/>
        <v>3.4145309062419611</v>
      </c>
      <c r="AC713" s="6">
        <f t="shared" si="48"/>
        <v>763.00000000000023</v>
      </c>
    </row>
    <row r="714" spans="25:29" x14ac:dyDescent="0.3">
      <c r="Y714" s="6">
        <v>8.09</v>
      </c>
      <c r="Z714" s="27">
        <f t="shared" si="45"/>
        <v>759.40116775728916</v>
      </c>
      <c r="AA714" s="27">
        <f t="shared" si="46"/>
        <v>0.18247221351094245</v>
      </c>
      <c r="AB714" s="6">
        <f t="shared" si="47"/>
        <v>3.416360029200141</v>
      </c>
      <c r="AC714" s="6">
        <f t="shared" si="48"/>
        <v>763.00000000000023</v>
      </c>
    </row>
    <row r="715" spans="25:29" x14ac:dyDescent="0.3">
      <c r="Y715" s="6">
        <v>8.1</v>
      </c>
      <c r="Z715" s="27">
        <f t="shared" si="45"/>
        <v>759.39978206116893</v>
      </c>
      <c r="AA715" s="27">
        <f t="shared" si="46"/>
        <v>0.1820331874960677</v>
      </c>
      <c r="AB715" s="6">
        <f t="shared" si="47"/>
        <v>3.4181847513352506</v>
      </c>
      <c r="AC715" s="6">
        <f t="shared" si="48"/>
        <v>763.00000000000023</v>
      </c>
    </row>
    <row r="716" spans="25:29" x14ac:dyDescent="0.3">
      <c r="Y716" s="6">
        <v>8.11</v>
      </c>
      <c r="Z716" s="27">
        <f t="shared" si="45"/>
        <v>759.3983997015398</v>
      </c>
      <c r="AA716" s="27">
        <f t="shared" si="46"/>
        <v>0.18159521525023117</v>
      </c>
      <c r="AB716" s="6">
        <f t="shared" si="47"/>
        <v>3.4200050832102113</v>
      </c>
      <c r="AC716" s="6">
        <f t="shared" si="48"/>
        <v>763.00000000000023</v>
      </c>
    </row>
    <row r="717" spans="25:29" x14ac:dyDescent="0.3">
      <c r="Y717" s="6">
        <v>8.1199999999999992</v>
      </c>
      <c r="Z717" s="27">
        <f t="shared" si="45"/>
        <v>759.39702067038127</v>
      </c>
      <c r="AA717" s="27">
        <f t="shared" si="46"/>
        <v>0.18115829425627369</v>
      </c>
      <c r="AB717" s="6">
        <f t="shared" si="47"/>
        <v>3.4218210353627136</v>
      </c>
      <c r="AC717" s="6">
        <f t="shared" si="48"/>
        <v>763.00000000000034</v>
      </c>
    </row>
    <row r="718" spans="25:29" x14ac:dyDescent="0.3">
      <c r="Y718" s="6">
        <v>8.1300000000000008</v>
      </c>
      <c r="Z718" s="27">
        <f t="shared" si="45"/>
        <v>759.39564495969194</v>
      </c>
      <c r="AA718" s="27">
        <f t="shared" si="46"/>
        <v>0.18072242200299038</v>
      </c>
      <c r="AB718" s="6">
        <f t="shared" si="47"/>
        <v>3.4236326183052763</v>
      </c>
      <c r="AC718" s="6">
        <f t="shared" si="48"/>
        <v>763.00000000000023</v>
      </c>
    </row>
    <row r="719" spans="25:29" x14ac:dyDescent="0.3">
      <c r="Y719" s="6">
        <v>8.14</v>
      </c>
      <c r="Z719" s="27">
        <f t="shared" si="45"/>
        <v>759.39427256148974</v>
      </c>
      <c r="AA719" s="27">
        <f t="shared" si="46"/>
        <v>0.18028759598511684</v>
      </c>
      <c r="AB719" s="6">
        <f t="shared" si="47"/>
        <v>3.4254398425253063</v>
      </c>
      <c r="AC719" s="6">
        <f t="shared" si="48"/>
        <v>763.00000000000011</v>
      </c>
    </row>
    <row r="720" spans="25:29" x14ac:dyDescent="0.3">
      <c r="Y720" s="6">
        <v>8.15</v>
      </c>
      <c r="Z720" s="27">
        <f t="shared" si="45"/>
        <v>759.39290346781172</v>
      </c>
      <c r="AA720" s="27">
        <f t="shared" si="46"/>
        <v>0.17985381370331543</v>
      </c>
      <c r="AB720" s="6">
        <f t="shared" si="47"/>
        <v>3.4272427184851573</v>
      </c>
      <c r="AC720" s="6">
        <f t="shared" si="48"/>
        <v>763.00000000000011</v>
      </c>
    </row>
    <row r="721" spans="25:29" x14ac:dyDescent="0.3">
      <c r="Y721" s="6">
        <v>8.16</v>
      </c>
      <c r="Z721" s="27">
        <f t="shared" si="45"/>
        <v>759.39153767071389</v>
      </c>
      <c r="AA721" s="27">
        <f t="shared" si="46"/>
        <v>0.17942107266416149</v>
      </c>
      <c r="AB721" s="6">
        <f t="shared" si="47"/>
        <v>3.4290412566221904</v>
      </c>
      <c r="AC721" s="6">
        <f t="shared" si="48"/>
        <v>763.00000000000023</v>
      </c>
    </row>
    <row r="722" spans="25:29" x14ac:dyDescent="0.3">
      <c r="Y722" s="6">
        <v>8.17</v>
      </c>
      <c r="Z722" s="27">
        <f t="shared" si="45"/>
        <v>759.39017516227125</v>
      </c>
      <c r="AA722" s="27">
        <f t="shared" si="46"/>
        <v>0.17898937038012952</v>
      </c>
      <c r="AB722" s="6">
        <f t="shared" si="47"/>
        <v>3.4308354673488322</v>
      </c>
      <c r="AC722" s="6">
        <f t="shared" si="48"/>
        <v>763.00000000000023</v>
      </c>
    </row>
    <row r="723" spans="25:29" x14ac:dyDescent="0.3">
      <c r="Y723" s="6">
        <v>8.18</v>
      </c>
      <c r="Z723" s="27">
        <f t="shared" si="45"/>
        <v>759.38881593457802</v>
      </c>
      <c r="AA723" s="27">
        <f t="shared" si="46"/>
        <v>0.17855870436957974</v>
      </c>
      <c r="AB723" s="6">
        <f t="shared" si="47"/>
        <v>3.4326253610526334</v>
      </c>
      <c r="AC723" s="6">
        <f t="shared" si="48"/>
        <v>763.00000000000023</v>
      </c>
    </row>
    <row r="724" spans="25:29" x14ac:dyDescent="0.3">
      <c r="Y724" s="6">
        <v>8.19</v>
      </c>
      <c r="Z724" s="27">
        <f t="shared" si="45"/>
        <v>759.38745997974718</v>
      </c>
      <c r="AA724" s="27">
        <f t="shared" si="46"/>
        <v>0.1781290721567442</v>
      </c>
      <c r="AB724" s="6">
        <f t="shared" si="47"/>
        <v>3.4344109480963292</v>
      </c>
      <c r="AC724" s="6">
        <f t="shared" si="48"/>
        <v>763.00000000000023</v>
      </c>
    </row>
    <row r="725" spans="25:29" x14ac:dyDescent="0.3">
      <c r="Y725" s="6">
        <v>8.1999999999999993</v>
      </c>
      <c r="Z725" s="27">
        <f t="shared" si="45"/>
        <v>759.38610728991068</v>
      </c>
      <c r="AA725" s="27">
        <f t="shared" si="46"/>
        <v>0.17770047127171335</v>
      </c>
      <c r="AB725" s="6">
        <f t="shared" si="47"/>
        <v>3.4361922388178967</v>
      </c>
      <c r="AC725" s="6">
        <f t="shared" si="48"/>
        <v>763.00000000000023</v>
      </c>
    </row>
    <row r="726" spans="25:29" x14ac:dyDescent="0.3">
      <c r="Y726" s="6">
        <v>8.2100000000000009</v>
      </c>
      <c r="Z726" s="27">
        <f t="shared" si="45"/>
        <v>759.38475785721926</v>
      </c>
      <c r="AA726" s="27">
        <f t="shared" si="46"/>
        <v>0.17727289925042231</v>
      </c>
      <c r="AB726" s="6">
        <f t="shared" si="47"/>
        <v>3.4379692435306137</v>
      </c>
      <c r="AC726" s="6">
        <f t="shared" si="48"/>
        <v>763.00000000000023</v>
      </c>
    </row>
    <row r="727" spans="25:29" x14ac:dyDescent="0.3">
      <c r="Y727" s="6">
        <v>8.2200000000000006</v>
      </c>
      <c r="Z727" s="27">
        <f t="shared" si="45"/>
        <v>759.38341167384249</v>
      </c>
      <c r="AA727" s="27">
        <f t="shared" si="46"/>
        <v>0.17684635363463738</v>
      </c>
      <c r="AB727" s="6">
        <f t="shared" si="47"/>
        <v>3.4397419725231178</v>
      </c>
      <c r="AC727" s="6">
        <f t="shared" si="48"/>
        <v>763.00000000000034</v>
      </c>
    </row>
    <row r="728" spans="25:29" x14ac:dyDescent="0.3">
      <c r="Y728" s="6">
        <v>8.23</v>
      </c>
      <c r="Z728" s="27">
        <f t="shared" si="45"/>
        <v>759.38206873196884</v>
      </c>
      <c r="AA728" s="27">
        <f t="shared" si="46"/>
        <v>0.1764208319719425</v>
      </c>
      <c r="AB728" s="6">
        <f t="shared" si="47"/>
        <v>3.4415104360594642</v>
      </c>
      <c r="AC728" s="6">
        <f t="shared" si="48"/>
        <v>763.00000000000034</v>
      </c>
    </row>
    <row r="729" spans="25:29" x14ac:dyDescent="0.3">
      <c r="Y729" s="6">
        <v>8.24</v>
      </c>
      <c r="Z729" s="27">
        <f t="shared" si="45"/>
        <v>759.38072902380532</v>
      </c>
      <c r="AA729" s="27">
        <f t="shared" si="46"/>
        <v>0.17599633181572574</v>
      </c>
      <c r="AB729" s="6">
        <f t="shared" si="47"/>
        <v>3.4432746443791835</v>
      </c>
      <c r="AC729" s="6">
        <f t="shared" si="48"/>
        <v>763.00000000000023</v>
      </c>
    </row>
    <row r="730" spans="25:29" x14ac:dyDescent="0.3">
      <c r="Y730" s="6">
        <v>8.25</v>
      </c>
      <c r="Z730" s="27">
        <f t="shared" si="45"/>
        <v>759.37939254157777</v>
      </c>
      <c r="AA730" s="27">
        <f t="shared" si="46"/>
        <v>0.1755728507251659</v>
      </c>
      <c r="AB730" s="6">
        <f t="shared" si="47"/>
        <v>3.4450346076973406</v>
      </c>
      <c r="AC730" s="6">
        <f t="shared" si="48"/>
        <v>763.00000000000034</v>
      </c>
    </row>
    <row r="731" spans="25:29" x14ac:dyDescent="0.3">
      <c r="Y731" s="6">
        <v>8.26</v>
      </c>
      <c r="Z731" s="27">
        <f t="shared" si="45"/>
        <v>759.3780592775305</v>
      </c>
      <c r="AA731" s="27">
        <f t="shared" si="46"/>
        <v>0.17515038626521892</v>
      </c>
      <c r="AB731" s="6">
        <f t="shared" si="47"/>
        <v>3.4467903362045922</v>
      </c>
      <c r="AC731" s="6">
        <f t="shared" si="48"/>
        <v>763.00000000000034</v>
      </c>
    </row>
    <row r="732" spans="25:29" x14ac:dyDescent="0.3">
      <c r="Y732" s="6">
        <v>8.27</v>
      </c>
      <c r="Z732" s="27">
        <f t="shared" si="45"/>
        <v>759.37672922392642</v>
      </c>
      <c r="AA732" s="27">
        <f t="shared" si="46"/>
        <v>0.17472893600660466</v>
      </c>
      <c r="AB732" s="6">
        <f t="shared" si="47"/>
        <v>3.4485418400672443</v>
      </c>
      <c r="AC732" s="6">
        <f t="shared" si="48"/>
        <v>763.00000000000034</v>
      </c>
    </row>
    <row r="733" spans="25:29" x14ac:dyDescent="0.3">
      <c r="Y733" s="6">
        <v>8.2799999999999994</v>
      </c>
      <c r="Z733" s="27">
        <f t="shared" si="45"/>
        <v>759.37540237304711</v>
      </c>
      <c r="AA733" s="27">
        <f t="shared" si="46"/>
        <v>0.17430849752579333</v>
      </c>
      <c r="AB733" s="6">
        <f t="shared" si="47"/>
        <v>3.4502891294273104</v>
      </c>
      <c r="AC733" s="6">
        <f t="shared" si="48"/>
        <v>763.00000000000023</v>
      </c>
    </row>
    <row r="734" spans="25:29" x14ac:dyDescent="0.3">
      <c r="Y734" s="6">
        <v>8.2899999999999991</v>
      </c>
      <c r="Z734" s="27">
        <f t="shared" si="45"/>
        <v>759.37407871719267</v>
      </c>
      <c r="AA734" s="27">
        <f t="shared" si="46"/>
        <v>0.1738890684049923</v>
      </c>
      <c r="AB734" s="6">
        <f t="shared" si="47"/>
        <v>3.4520322144025681</v>
      </c>
      <c r="AC734" s="6">
        <f t="shared" si="48"/>
        <v>763.00000000000023</v>
      </c>
    </row>
    <row r="735" spans="25:29" x14ac:dyDescent="0.3">
      <c r="Y735" s="6">
        <v>8.3000000000000007</v>
      </c>
      <c r="Z735" s="27">
        <f t="shared" si="45"/>
        <v>759.37275824868152</v>
      </c>
      <c r="AA735" s="27">
        <f t="shared" si="46"/>
        <v>0.17347064623213271</v>
      </c>
      <c r="AB735" s="6">
        <f t="shared" si="47"/>
        <v>3.4537711050866182</v>
      </c>
      <c r="AC735" s="6">
        <f t="shared" si="48"/>
        <v>763.00000000000023</v>
      </c>
    </row>
    <row r="736" spans="25:29" x14ac:dyDescent="0.3">
      <c r="Y736" s="6">
        <v>8.31</v>
      </c>
      <c r="Z736" s="27">
        <f t="shared" si="45"/>
        <v>759.37144095985047</v>
      </c>
      <c r="AA736" s="27">
        <f t="shared" si="46"/>
        <v>0.17305322860085615</v>
      </c>
      <c r="AB736" s="6">
        <f t="shared" si="47"/>
        <v>3.4555058115489397</v>
      </c>
      <c r="AC736" s="6">
        <f t="shared" si="48"/>
        <v>763.00000000000034</v>
      </c>
    </row>
    <row r="737" spans="25:29" x14ac:dyDescent="0.3">
      <c r="Y737" s="6">
        <v>8.32</v>
      </c>
      <c r="Z737" s="27">
        <f t="shared" si="45"/>
        <v>759.37012684305478</v>
      </c>
      <c r="AA737" s="27">
        <f t="shared" si="46"/>
        <v>0.17263681311050144</v>
      </c>
      <c r="AB737" s="6">
        <f t="shared" si="47"/>
        <v>3.457236343834948</v>
      </c>
      <c r="AC737" s="6">
        <f t="shared" si="48"/>
        <v>763.00000000000023</v>
      </c>
    </row>
    <row r="738" spans="25:29" x14ac:dyDescent="0.3">
      <c r="Y738" s="6">
        <v>8.33</v>
      </c>
      <c r="Z738" s="27">
        <f t="shared" si="45"/>
        <v>759.36881589066809</v>
      </c>
      <c r="AA738" s="27">
        <f t="shared" si="46"/>
        <v>0.17222139736609143</v>
      </c>
      <c r="AB738" s="6">
        <f t="shared" si="47"/>
        <v>3.4589627119660529</v>
      </c>
      <c r="AC738" s="6">
        <f t="shared" si="48"/>
        <v>763.00000000000023</v>
      </c>
    </row>
    <row r="739" spans="25:29" x14ac:dyDescent="0.3">
      <c r="Y739" s="6">
        <v>8.34</v>
      </c>
      <c r="Z739" s="27">
        <f t="shared" si="45"/>
        <v>759.36750809508214</v>
      </c>
      <c r="AA739" s="27">
        <f t="shared" si="46"/>
        <v>0.17180697897831979</v>
      </c>
      <c r="AB739" s="6">
        <f t="shared" si="47"/>
        <v>3.4606849259397139</v>
      </c>
      <c r="AC739" s="6">
        <f t="shared" si="48"/>
        <v>763.00000000000023</v>
      </c>
    </row>
    <row r="740" spans="25:29" x14ac:dyDescent="0.3">
      <c r="Y740" s="6">
        <v>8.35</v>
      </c>
      <c r="Z740" s="27">
        <f t="shared" si="45"/>
        <v>759.3662034487071</v>
      </c>
      <c r="AA740" s="27">
        <f t="shared" si="46"/>
        <v>0.17139355556353769</v>
      </c>
      <c r="AB740" s="6">
        <f t="shared" si="47"/>
        <v>3.4624029957294971</v>
      </c>
      <c r="AC740" s="6">
        <f t="shared" si="48"/>
        <v>763.00000000000011</v>
      </c>
    </row>
    <row r="741" spans="25:29" x14ac:dyDescent="0.3">
      <c r="Y741" s="6">
        <v>8.36</v>
      </c>
      <c r="Z741" s="27">
        <f t="shared" si="45"/>
        <v>759.36490194397129</v>
      </c>
      <c r="AA741" s="27">
        <f t="shared" si="46"/>
        <v>0.17098112474374091</v>
      </c>
      <c r="AB741" s="6">
        <f t="shared" si="47"/>
        <v>3.4641169312851323</v>
      </c>
      <c r="AC741" s="6">
        <f t="shared" si="48"/>
        <v>763.00000000000023</v>
      </c>
    </row>
    <row r="742" spans="25:29" x14ac:dyDescent="0.3">
      <c r="Y742" s="6">
        <v>8.3699999999999992</v>
      </c>
      <c r="Z742" s="27">
        <f t="shared" si="45"/>
        <v>759.36360357332103</v>
      </c>
      <c r="AA742" s="27">
        <f t="shared" si="46"/>
        <v>0.17056968414655652</v>
      </c>
      <c r="AB742" s="6">
        <f t="shared" si="47"/>
        <v>3.4658267425325695</v>
      </c>
      <c r="AC742" s="6">
        <f t="shared" si="48"/>
        <v>763.00000000000023</v>
      </c>
    </row>
    <row r="743" spans="25:29" x14ac:dyDescent="0.3">
      <c r="Y743" s="6">
        <v>8.3800000000000008</v>
      </c>
      <c r="Z743" s="27">
        <f t="shared" si="45"/>
        <v>759.36230832922092</v>
      </c>
      <c r="AA743" s="27">
        <f t="shared" si="46"/>
        <v>0.17015923140522987</v>
      </c>
      <c r="AB743" s="6">
        <f t="shared" si="47"/>
        <v>3.4675324393740352</v>
      </c>
      <c r="AC743" s="6">
        <f t="shared" si="48"/>
        <v>763.00000000000023</v>
      </c>
    </row>
    <row r="744" spans="25:29" x14ac:dyDescent="0.3">
      <c r="Y744" s="6">
        <v>8.39</v>
      </c>
      <c r="Z744" s="27">
        <f t="shared" si="45"/>
        <v>759.36101620415354</v>
      </c>
      <c r="AA744" s="27">
        <f t="shared" si="46"/>
        <v>0.16974976415861159</v>
      </c>
      <c r="AB744" s="6">
        <f t="shared" si="47"/>
        <v>3.4692340316880874</v>
      </c>
      <c r="AC744" s="6">
        <f t="shared" si="48"/>
        <v>763.00000000000023</v>
      </c>
    </row>
    <row r="745" spans="25:29" x14ac:dyDescent="0.3">
      <c r="Y745" s="6">
        <v>8.4</v>
      </c>
      <c r="Z745" s="27">
        <f t="shared" si="45"/>
        <v>759.35972719061942</v>
      </c>
      <c r="AA745" s="27">
        <f t="shared" si="46"/>
        <v>0.16934128005114446</v>
      </c>
      <c r="AB745" s="6">
        <f t="shared" si="47"/>
        <v>3.4709315293296736</v>
      </c>
      <c r="AC745" s="6">
        <f t="shared" si="48"/>
        <v>763.00000000000023</v>
      </c>
    </row>
    <row r="746" spans="25:29" x14ac:dyDescent="0.3">
      <c r="Y746" s="6">
        <v>8.41</v>
      </c>
      <c r="Z746" s="27">
        <f t="shared" si="45"/>
        <v>759.35844128113717</v>
      </c>
      <c r="AA746" s="27">
        <f t="shared" si="46"/>
        <v>0.16893377673285048</v>
      </c>
      <c r="AB746" s="6">
        <f t="shared" si="47"/>
        <v>3.4726249421301851</v>
      </c>
      <c r="AC746" s="6">
        <f t="shared" si="48"/>
        <v>763.00000000000023</v>
      </c>
    </row>
    <row r="747" spans="25:29" x14ac:dyDescent="0.3">
      <c r="Y747" s="6">
        <v>8.42</v>
      </c>
      <c r="Z747" s="27">
        <f t="shared" si="45"/>
        <v>759.35715846824337</v>
      </c>
      <c r="AA747" s="27">
        <f t="shared" si="46"/>
        <v>0.16852725185931791</v>
      </c>
      <c r="AB747" s="6">
        <f t="shared" si="47"/>
        <v>3.4743142798975137</v>
      </c>
      <c r="AC747" s="6">
        <f t="shared" si="48"/>
        <v>763.00000000000023</v>
      </c>
    </row>
    <row r="748" spans="25:29" x14ac:dyDescent="0.3">
      <c r="Y748" s="6">
        <v>8.43</v>
      </c>
      <c r="Z748" s="27">
        <f t="shared" si="45"/>
        <v>759.35587874449243</v>
      </c>
      <c r="AA748" s="27">
        <f t="shared" si="46"/>
        <v>0.16812170309168825</v>
      </c>
      <c r="AB748" s="6">
        <f t="shared" si="47"/>
        <v>3.4759995524161069</v>
      </c>
      <c r="AC748" s="6">
        <f t="shared" si="48"/>
        <v>763.00000000000023</v>
      </c>
    </row>
    <row r="749" spans="25:29" x14ac:dyDescent="0.3">
      <c r="Y749" s="6">
        <v>8.44</v>
      </c>
      <c r="Z749" s="27">
        <f t="shared" si="45"/>
        <v>759.35460210245651</v>
      </c>
      <c r="AA749" s="27">
        <f t="shared" si="46"/>
        <v>0.16771712809664346</v>
      </c>
      <c r="AB749" s="6">
        <f t="shared" si="47"/>
        <v>3.4776807694470238</v>
      </c>
      <c r="AC749" s="6">
        <f t="shared" si="48"/>
        <v>763.00000000000023</v>
      </c>
    </row>
    <row r="750" spans="25:29" x14ac:dyDescent="0.3">
      <c r="Y750" s="6">
        <v>8.4499999999999993</v>
      </c>
      <c r="Z750" s="27">
        <f t="shared" si="45"/>
        <v>759.35332853472585</v>
      </c>
      <c r="AA750" s="27">
        <f t="shared" si="46"/>
        <v>0.16731352454639298</v>
      </c>
      <c r="AB750" s="6">
        <f t="shared" si="47"/>
        <v>3.47935794072799</v>
      </c>
      <c r="AC750" s="6">
        <f t="shared" si="48"/>
        <v>763.00000000000023</v>
      </c>
    </row>
    <row r="751" spans="25:29" x14ac:dyDescent="0.3">
      <c r="Y751" s="6">
        <v>8.4600000000000009</v>
      </c>
      <c r="Z751" s="27">
        <f t="shared" si="45"/>
        <v>759.35205803390807</v>
      </c>
      <c r="AA751" s="27">
        <f t="shared" si="46"/>
        <v>0.16691089011866087</v>
      </c>
      <c r="AB751" s="6">
        <f t="shared" si="47"/>
        <v>3.481031075973454</v>
      </c>
      <c r="AC751" s="6">
        <f t="shared" si="48"/>
        <v>763.00000000000011</v>
      </c>
    </row>
    <row r="752" spans="25:29" x14ac:dyDescent="0.3">
      <c r="Y752" s="6">
        <v>8.4700000000000006</v>
      </c>
      <c r="Z752" s="27">
        <f t="shared" si="45"/>
        <v>759.35079059262887</v>
      </c>
      <c r="AA752" s="27">
        <f t="shared" si="46"/>
        <v>0.16650922249667302</v>
      </c>
      <c r="AB752" s="6">
        <f t="shared" si="47"/>
        <v>3.4827001848746404</v>
      </c>
      <c r="AC752" s="6">
        <f t="shared" si="48"/>
        <v>763.00000000000011</v>
      </c>
    </row>
    <row r="753" spans="25:29" x14ac:dyDescent="0.3">
      <c r="Y753" s="6">
        <v>8.48</v>
      </c>
      <c r="Z753" s="27">
        <f t="shared" si="45"/>
        <v>759.34952620353147</v>
      </c>
      <c r="AA753" s="27">
        <f t="shared" si="46"/>
        <v>0.16610851936914442</v>
      </c>
      <c r="AB753" s="6">
        <f t="shared" si="47"/>
        <v>3.4843652770996072</v>
      </c>
      <c r="AC753" s="6">
        <f t="shared" si="48"/>
        <v>763.00000000000023</v>
      </c>
    </row>
    <row r="754" spans="25:29" x14ac:dyDescent="0.3">
      <c r="Y754" s="6">
        <v>8.49</v>
      </c>
      <c r="Z754" s="27">
        <f t="shared" si="45"/>
        <v>759.3482648592767</v>
      </c>
      <c r="AA754" s="27">
        <f t="shared" si="46"/>
        <v>0.1657087784302663</v>
      </c>
      <c r="AB754" s="6">
        <f t="shared" si="47"/>
        <v>3.4860263622932988</v>
      </c>
      <c r="AC754" s="6">
        <f t="shared" si="48"/>
        <v>763.00000000000023</v>
      </c>
    </row>
    <row r="755" spans="25:29" x14ac:dyDescent="0.3">
      <c r="Y755" s="6">
        <v>8.5</v>
      </c>
      <c r="Z755" s="27">
        <f t="shared" si="45"/>
        <v>759.34700655254301</v>
      </c>
      <c r="AA755" s="27">
        <f t="shared" si="46"/>
        <v>0.16530999737969337</v>
      </c>
      <c r="AB755" s="6">
        <f t="shared" si="47"/>
        <v>3.4876834500776015</v>
      </c>
      <c r="AC755" s="6">
        <f t="shared" si="48"/>
        <v>763.00000000000034</v>
      </c>
    </row>
    <row r="756" spans="25:29" x14ac:dyDescent="0.3">
      <c r="Y756" s="6">
        <v>8.51</v>
      </c>
      <c r="Z756" s="27">
        <f t="shared" si="45"/>
        <v>759.34575127602636</v>
      </c>
      <c r="AA756" s="27">
        <f t="shared" si="46"/>
        <v>0.16491217392253124</v>
      </c>
      <c r="AB756" s="6">
        <f t="shared" si="47"/>
        <v>3.4893365500513984</v>
      </c>
      <c r="AC756" s="6">
        <f t="shared" si="48"/>
        <v>763.00000000000023</v>
      </c>
    </row>
    <row r="757" spans="25:29" x14ac:dyDescent="0.3">
      <c r="Y757" s="6">
        <v>8.52</v>
      </c>
      <c r="Z757" s="27">
        <f t="shared" si="45"/>
        <v>759.34449902244035</v>
      </c>
      <c r="AA757" s="27">
        <f t="shared" si="46"/>
        <v>0.16451530576932358</v>
      </c>
      <c r="AB757" s="6">
        <f t="shared" si="47"/>
        <v>3.4909856717906238</v>
      </c>
      <c r="AC757" s="6">
        <f t="shared" si="48"/>
        <v>763.00000000000034</v>
      </c>
    </row>
    <row r="758" spans="25:29" x14ac:dyDescent="0.3">
      <c r="Y758" s="6">
        <v>8.5299999999999994</v>
      </c>
      <c r="Z758" s="27">
        <f t="shared" si="45"/>
        <v>759.34324978451593</v>
      </c>
      <c r="AA758" s="27">
        <f t="shared" si="46"/>
        <v>0.16411939063603964</v>
      </c>
      <c r="AB758" s="6">
        <f t="shared" si="47"/>
        <v>3.4926308248483169</v>
      </c>
      <c r="AC758" s="6">
        <f t="shared" si="48"/>
        <v>763.00000000000034</v>
      </c>
    </row>
    <row r="759" spans="25:29" x14ac:dyDescent="0.3">
      <c r="Y759" s="6">
        <v>8.5399999999999991</v>
      </c>
      <c r="Z759" s="27">
        <f t="shared" si="45"/>
        <v>759.3420035550015</v>
      </c>
      <c r="AA759" s="27">
        <f t="shared" si="46"/>
        <v>0.1637244262440615</v>
      </c>
      <c r="AB759" s="6">
        <f t="shared" si="47"/>
        <v>3.4942720187546774</v>
      </c>
      <c r="AC759" s="6">
        <f t="shared" si="48"/>
        <v>763.00000000000023</v>
      </c>
    </row>
    <row r="760" spans="25:29" x14ac:dyDescent="0.3">
      <c r="Y760" s="6">
        <v>8.5500000000000007</v>
      </c>
      <c r="Z760" s="27">
        <f t="shared" si="45"/>
        <v>759.34076032666292</v>
      </c>
      <c r="AA760" s="27">
        <f t="shared" si="46"/>
        <v>0.16333041032017148</v>
      </c>
      <c r="AB760" s="6">
        <f t="shared" si="47"/>
        <v>3.495909263017118</v>
      </c>
      <c r="AC760" s="6">
        <f t="shared" si="48"/>
        <v>763.00000000000023</v>
      </c>
    </row>
    <row r="761" spans="25:29" x14ac:dyDescent="0.3">
      <c r="Y761" s="6">
        <v>8.56</v>
      </c>
      <c r="Z761" s="27">
        <f t="shared" si="45"/>
        <v>759.33952009228335</v>
      </c>
      <c r="AA761" s="27">
        <f t="shared" si="46"/>
        <v>0.16293734059653961</v>
      </c>
      <c r="AB761" s="6">
        <f t="shared" si="47"/>
        <v>3.4975425671203197</v>
      </c>
      <c r="AC761" s="6">
        <f t="shared" si="48"/>
        <v>763.00000000000023</v>
      </c>
    </row>
    <row r="762" spans="25:29" x14ac:dyDescent="0.3">
      <c r="Y762" s="6">
        <v>8.57</v>
      </c>
      <c r="Z762" s="27">
        <f t="shared" si="45"/>
        <v>759.33828284466324</v>
      </c>
      <c r="AA762" s="27">
        <f t="shared" si="46"/>
        <v>0.1625452148107111</v>
      </c>
      <c r="AB762" s="6">
        <f t="shared" si="47"/>
        <v>3.4991719405262853</v>
      </c>
      <c r="AC762" s="6">
        <f t="shared" si="48"/>
        <v>763.00000000000023</v>
      </c>
    </row>
    <row r="763" spans="25:29" x14ac:dyDescent="0.3">
      <c r="Y763" s="6">
        <v>8.58</v>
      </c>
      <c r="Z763" s="27">
        <f t="shared" si="45"/>
        <v>759.3370485766203</v>
      </c>
      <c r="AA763" s="27">
        <f t="shared" si="46"/>
        <v>0.16215403070559381</v>
      </c>
      <c r="AB763" s="6">
        <f t="shared" si="47"/>
        <v>3.5007973926743925</v>
      </c>
      <c r="AC763" s="6">
        <f t="shared" si="48"/>
        <v>763.00000000000023</v>
      </c>
    </row>
    <row r="764" spans="25:29" x14ac:dyDescent="0.3">
      <c r="Y764" s="6">
        <v>8.59</v>
      </c>
      <c r="Z764" s="27">
        <f t="shared" si="45"/>
        <v>759.33581728098943</v>
      </c>
      <c r="AA764" s="27">
        <f t="shared" si="46"/>
        <v>0.16176378602944574</v>
      </c>
      <c r="AB764" s="6">
        <f t="shared" si="47"/>
        <v>3.5024189329814486</v>
      </c>
      <c r="AC764" s="6">
        <f t="shared" si="48"/>
        <v>763.00000000000034</v>
      </c>
    </row>
    <row r="765" spans="25:29" x14ac:dyDescent="0.3">
      <c r="Y765" s="6">
        <v>8.6</v>
      </c>
      <c r="Z765" s="27">
        <f t="shared" si="45"/>
        <v>759.33458895062267</v>
      </c>
      <c r="AA765" s="27">
        <f t="shared" si="46"/>
        <v>0.16137447853586265</v>
      </c>
      <c r="AB765" s="6">
        <f t="shared" si="47"/>
        <v>3.5040365708417429</v>
      </c>
      <c r="AC765" s="6">
        <f t="shared" si="48"/>
        <v>763.00000000000034</v>
      </c>
    </row>
    <row r="766" spans="25:29" x14ac:dyDescent="0.3">
      <c r="Y766" s="6">
        <v>8.61</v>
      </c>
      <c r="Z766" s="27">
        <f t="shared" si="45"/>
        <v>759.33336357838937</v>
      </c>
      <c r="AA766" s="27">
        <f t="shared" si="46"/>
        <v>0.1609861059837655</v>
      </c>
      <c r="AB766" s="6">
        <f t="shared" si="47"/>
        <v>3.5056503156271015</v>
      </c>
      <c r="AC766" s="6">
        <f t="shared" si="48"/>
        <v>763.00000000000023</v>
      </c>
    </row>
    <row r="767" spans="25:29" x14ac:dyDescent="0.3">
      <c r="Y767" s="6">
        <v>8.6199999999999992</v>
      </c>
      <c r="Z767" s="27">
        <f t="shared" si="45"/>
        <v>759.3321411571759</v>
      </c>
      <c r="AA767" s="27">
        <f t="shared" si="46"/>
        <v>0.16059866613738824</v>
      </c>
      <c r="AB767" s="6">
        <f t="shared" si="47"/>
        <v>3.5072601766869393</v>
      </c>
      <c r="AC767" s="6">
        <f t="shared" si="48"/>
        <v>763.00000000000023</v>
      </c>
    </row>
    <row r="768" spans="25:29" x14ac:dyDescent="0.3">
      <c r="Y768" s="6">
        <v>8.6300000000000008</v>
      </c>
      <c r="Z768" s="27">
        <f t="shared" si="45"/>
        <v>759.33092167988559</v>
      </c>
      <c r="AA768" s="27">
        <f t="shared" si="46"/>
        <v>0.16021215676626527</v>
      </c>
      <c r="AB768" s="6">
        <f t="shared" si="47"/>
        <v>3.5088661633483134</v>
      </c>
      <c r="AC768" s="6">
        <f t="shared" si="48"/>
        <v>763.00000000000023</v>
      </c>
    </row>
    <row r="769" spans="25:29" x14ac:dyDescent="0.3">
      <c r="Y769" s="6">
        <v>8.64</v>
      </c>
      <c r="Z769" s="27">
        <f t="shared" si="45"/>
        <v>759.32970513943894</v>
      </c>
      <c r="AA769" s="27">
        <f t="shared" si="46"/>
        <v>0.15982657564521913</v>
      </c>
      <c r="AB769" s="6">
        <f t="shared" si="47"/>
        <v>3.5104682849159761</v>
      </c>
      <c r="AC769" s="6">
        <f t="shared" si="48"/>
        <v>763.00000000000011</v>
      </c>
    </row>
    <row r="770" spans="25:29" x14ac:dyDescent="0.3">
      <c r="Y770" s="6">
        <v>8.65</v>
      </c>
      <c r="Z770" s="27">
        <f t="shared" si="45"/>
        <v>759.32849152877338</v>
      </c>
      <c r="AA770" s="27">
        <f t="shared" si="46"/>
        <v>0.15944192055434825</v>
      </c>
      <c r="AB770" s="6">
        <f t="shared" si="47"/>
        <v>3.5120665506724285</v>
      </c>
      <c r="AC770" s="6">
        <f t="shared" si="48"/>
        <v>763.00000000000023</v>
      </c>
    </row>
    <row r="771" spans="25:29" x14ac:dyDescent="0.3">
      <c r="Y771" s="6">
        <v>8.66</v>
      </c>
      <c r="Z771" s="27">
        <f t="shared" si="45"/>
        <v>759.32728084084317</v>
      </c>
      <c r="AA771" s="27">
        <f t="shared" si="46"/>
        <v>0.15905818927901461</v>
      </c>
      <c r="AB771" s="6">
        <f t="shared" si="47"/>
        <v>3.5136609698779719</v>
      </c>
      <c r="AC771" s="6">
        <f t="shared" si="48"/>
        <v>763.00000000000011</v>
      </c>
    </row>
    <row r="772" spans="25:29" x14ac:dyDescent="0.3">
      <c r="Y772" s="6">
        <v>8.67</v>
      </c>
      <c r="Z772" s="27">
        <f t="shared" si="45"/>
        <v>759.32607306861962</v>
      </c>
      <c r="AA772" s="27">
        <f t="shared" si="46"/>
        <v>0.15867537960983147</v>
      </c>
      <c r="AB772" s="6">
        <f t="shared" si="47"/>
        <v>3.5152515517707621</v>
      </c>
      <c r="AC772" s="6">
        <f t="shared" si="48"/>
        <v>763.00000000000023</v>
      </c>
    </row>
    <row r="773" spans="25:29" x14ac:dyDescent="0.3">
      <c r="Y773" s="6">
        <v>8.68</v>
      </c>
      <c r="Z773" s="27">
        <f t="shared" si="45"/>
        <v>759.32486820509075</v>
      </c>
      <c r="AA773" s="27">
        <f t="shared" si="46"/>
        <v>0.15829348934265119</v>
      </c>
      <c r="AB773" s="6">
        <f t="shared" si="47"/>
        <v>3.5168383055668606</v>
      </c>
      <c r="AC773" s="6">
        <f t="shared" si="48"/>
        <v>763.00000000000023</v>
      </c>
    </row>
    <row r="774" spans="25:29" x14ac:dyDescent="0.3">
      <c r="Y774" s="6">
        <v>8.69</v>
      </c>
      <c r="Z774" s="27">
        <f t="shared" ref="Z774:Z837" si="49">Z773-(beta/100)*Z773*AA773</f>
        <v>759.32366624326141</v>
      </c>
      <c r="AA774" s="27">
        <f t="shared" ref="AA774:AA837" si="50">AA773+(beta/100)*Z773*AA773-(gamma/100)*AA773</f>
        <v>0.15791251627855302</v>
      </c>
      <c r="AB774" s="6">
        <f t="shared" ref="AB774:AB837" si="51">AB773+(gamma/100)*AA773</f>
        <v>3.5184212404602873</v>
      </c>
      <c r="AC774" s="6">
        <f t="shared" si="48"/>
        <v>763.00000000000023</v>
      </c>
    </row>
    <row r="775" spans="25:29" x14ac:dyDescent="0.3">
      <c r="Y775" s="6">
        <v>8.6999999999999993</v>
      </c>
      <c r="Z775" s="27">
        <f t="shared" si="49"/>
        <v>759.3224671761534</v>
      </c>
      <c r="AA775" s="27">
        <f t="shared" si="50"/>
        <v>0.1575324582238308</v>
      </c>
      <c r="AB775" s="6">
        <f t="shared" si="51"/>
        <v>3.5200003656230727</v>
      </c>
      <c r="AC775" s="6">
        <f t="shared" ref="AC775:AC838" si="52">SUM(Z775:AB775)</f>
        <v>763.00000000000034</v>
      </c>
    </row>
    <row r="776" spans="25:29" x14ac:dyDescent="0.3">
      <c r="Y776" s="6">
        <v>8.7100000000000009</v>
      </c>
      <c r="Z776" s="27">
        <f t="shared" si="49"/>
        <v>759.32127099680497</v>
      </c>
      <c r="AA776" s="27">
        <f t="shared" si="50"/>
        <v>0.15715331298998095</v>
      </c>
      <c r="AB776" s="6">
        <f t="shared" si="51"/>
        <v>3.521575690205311</v>
      </c>
      <c r="AC776" s="6">
        <f t="shared" si="52"/>
        <v>763.00000000000023</v>
      </c>
    </row>
    <row r="777" spans="25:29" x14ac:dyDescent="0.3">
      <c r="Y777" s="6">
        <v>8.7200000000000006</v>
      </c>
      <c r="Z777" s="27">
        <f t="shared" si="49"/>
        <v>759.32007769827135</v>
      </c>
      <c r="AA777" s="27">
        <f t="shared" si="50"/>
        <v>0.15677507839369026</v>
      </c>
      <c r="AB777" s="6">
        <f t="shared" si="51"/>
        <v>3.523147223335211</v>
      </c>
      <c r="AC777" s="6">
        <f t="shared" si="52"/>
        <v>763.00000000000023</v>
      </c>
    </row>
    <row r="778" spans="25:29" x14ac:dyDescent="0.3">
      <c r="Y778" s="6">
        <v>8.73</v>
      </c>
      <c r="Z778" s="27">
        <f t="shared" si="49"/>
        <v>759.31888727362423</v>
      </c>
      <c r="AA778" s="27">
        <f t="shared" si="50"/>
        <v>0.15639775225682387</v>
      </c>
      <c r="AB778" s="6">
        <f t="shared" si="51"/>
        <v>3.5247149741191479</v>
      </c>
      <c r="AC778" s="6">
        <f t="shared" si="52"/>
        <v>763.00000000000011</v>
      </c>
    </row>
    <row r="779" spans="25:29" x14ac:dyDescent="0.3">
      <c r="Y779" s="6">
        <v>8.74</v>
      </c>
      <c r="Z779" s="27">
        <f t="shared" si="49"/>
        <v>759.31769971595202</v>
      </c>
      <c r="AA779" s="27">
        <f t="shared" si="50"/>
        <v>0.15602133240641311</v>
      </c>
      <c r="AB779" s="6">
        <f t="shared" si="51"/>
        <v>3.5262789516417161</v>
      </c>
      <c r="AC779" s="6">
        <f t="shared" si="52"/>
        <v>763.00000000000023</v>
      </c>
    </row>
    <row r="780" spans="25:29" x14ac:dyDescent="0.3">
      <c r="Y780" s="6">
        <v>8.75</v>
      </c>
      <c r="Z780" s="27">
        <f t="shared" si="49"/>
        <v>759.31651501835972</v>
      </c>
      <c r="AA780" s="27">
        <f t="shared" si="50"/>
        <v>0.15564581667464353</v>
      </c>
      <c r="AB780" s="6">
        <f t="shared" si="51"/>
        <v>3.5278391649657803</v>
      </c>
      <c r="AC780" s="6">
        <f t="shared" si="52"/>
        <v>763.00000000000023</v>
      </c>
    </row>
    <row r="781" spans="25:29" x14ac:dyDescent="0.3">
      <c r="Y781" s="6">
        <v>8.76</v>
      </c>
      <c r="Z781" s="27">
        <f t="shared" si="49"/>
        <v>759.31533317396872</v>
      </c>
      <c r="AA781" s="27">
        <f t="shared" si="50"/>
        <v>0.15527120289884286</v>
      </c>
      <c r="AB781" s="6">
        <f t="shared" si="51"/>
        <v>3.529395623132527</v>
      </c>
      <c r="AC781" s="6">
        <f t="shared" si="52"/>
        <v>763</v>
      </c>
    </row>
    <row r="782" spans="25:29" x14ac:dyDescent="0.3">
      <c r="Y782" s="6">
        <v>8.77</v>
      </c>
      <c r="Z782" s="27">
        <f t="shared" si="49"/>
        <v>759.31415417591711</v>
      </c>
      <c r="AA782" s="27">
        <f t="shared" si="50"/>
        <v>0.15489748892146901</v>
      </c>
      <c r="AB782" s="6">
        <f t="shared" si="51"/>
        <v>3.5309483351615154</v>
      </c>
      <c r="AC782" s="6">
        <f t="shared" si="52"/>
        <v>763.00000000000011</v>
      </c>
    </row>
    <row r="783" spans="25:29" x14ac:dyDescent="0.3">
      <c r="Y783" s="6">
        <v>8.7799999999999994</v>
      </c>
      <c r="Z783" s="27">
        <f t="shared" si="49"/>
        <v>759.31297801735923</v>
      </c>
      <c r="AA783" s="27">
        <f t="shared" si="50"/>
        <v>0.15452467259009811</v>
      </c>
      <c r="AB783" s="6">
        <f t="shared" si="51"/>
        <v>3.5324973100507302</v>
      </c>
      <c r="AC783" s="6">
        <f t="shared" si="52"/>
        <v>763.00000000000011</v>
      </c>
    </row>
    <row r="784" spans="25:29" x14ac:dyDescent="0.3">
      <c r="Y784" s="6">
        <v>8.7899999999999991</v>
      </c>
      <c r="Z784" s="27">
        <f t="shared" si="49"/>
        <v>759.31180469146602</v>
      </c>
      <c r="AA784" s="27">
        <f t="shared" si="50"/>
        <v>0.15415275175741258</v>
      </c>
      <c r="AB784" s="6">
        <f t="shared" si="51"/>
        <v>3.5340425567766314</v>
      </c>
      <c r="AC784" s="6">
        <f t="shared" si="52"/>
        <v>763.00000000000011</v>
      </c>
    </row>
    <row r="785" spans="25:29" x14ac:dyDescent="0.3">
      <c r="Y785" s="6">
        <v>8.8000000000000007</v>
      </c>
      <c r="Z785" s="27">
        <f t="shared" si="49"/>
        <v>759.3106341914247</v>
      </c>
      <c r="AA785" s="27">
        <f t="shared" si="50"/>
        <v>0.15378172428118922</v>
      </c>
      <c r="AB785" s="6">
        <f t="shared" si="51"/>
        <v>3.5355840842942055</v>
      </c>
      <c r="AC785" s="6">
        <f t="shared" si="52"/>
        <v>763.00000000000011</v>
      </c>
    </row>
    <row r="786" spans="25:29" x14ac:dyDescent="0.3">
      <c r="Y786" s="6">
        <v>8.81</v>
      </c>
      <c r="Z786" s="27">
        <f t="shared" si="49"/>
        <v>759.30946651043882</v>
      </c>
      <c r="AA786" s="27">
        <f t="shared" si="50"/>
        <v>0.15341158802428734</v>
      </c>
      <c r="AB786" s="6">
        <f t="shared" si="51"/>
        <v>3.5371219015370174</v>
      </c>
      <c r="AC786" s="6">
        <f t="shared" si="52"/>
        <v>763.00000000000011</v>
      </c>
    </row>
    <row r="787" spans="25:29" x14ac:dyDescent="0.3">
      <c r="Y787" s="6">
        <v>8.82</v>
      </c>
      <c r="Z787" s="27">
        <f t="shared" si="49"/>
        <v>759.30830164172824</v>
      </c>
      <c r="AA787" s="27">
        <f t="shared" si="50"/>
        <v>0.15304234085463686</v>
      </c>
      <c r="AB787" s="6">
        <f t="shared" si="51"/>
        <v>3.5386560174172601</v>
      </c>
      <c r="AC787" s="6">
        <f t="shared" si="52"/>
        <v>763.00000000000011</v>
      </c>
    </row>
    <row r="788" spans="25:29" x14ac:dyDescent="0.3">
      <c r="Y788" s="6">
        <v>8.83</v>
      </c>
      <c r="Z788" s="27">
        <f t="shared" si="49"/>
        <v>759.30713957852913</v>
      </c>
      <c r="AA788" s="27">
        <f t="shared" si="50"/>
        <v>0.15267398064522658</v>
      </c>
      <c r="AB788" s="6">
        <f t="shared" si="51"/>
        <v>3.5401864408258064</v>
      </c>
      <c r="AC788" s="6">
        <f t="shared" si="52"/>
        <v>763.00000000000011</v>
      </c>
    </row>
    <row r="789" spans="25:29" x14ac:dyDescent="0.3">
      <c r="Y789" s="6">
        <v>8.84</v>
      </c>
      <c r="Z789" s="27">
        <f t="shared" si="49"/>
        <v>759.30598031409386</v>
      </c>
      <c r="AA789" s="27">
        <f t="shared" si="50"/>
        <v>0.15230650527409226</v>
      </c>
      <c r="AB789" s="6">
        <f t="shared" si="51"/>
        <v>3.5417131806322586</v>
      </c>
      <c r="AC789" s="6">
        <f t="shared" si="52"/>
        <v>763.00000000000023</v>
      </c>
    </row>
    <row r="790" spans="25:29" x14ac:dyDescent="0.3">
      <c r="Y790" s="6">
        <v>8.85</v>
      </c>
      <c r="Z790" s="27">
        <f t="shared" si="49"/>
        <v>759.3048238416909</v>
      </c>
      <c r="AA790" s="27">
        <f t="shared" si="50"/>
        <v>0.15193991262430492</v>
      </c>
      <c r="AB790" s="6">
        <f t="shared" si="51"/>
        <v>3.5432362456849997</v>
      </c>
      <c r="AC790" s="6">
        <f t="shared" si="52"/>
        <v>763.00000000000023</v>
      </c>
    </row>
    <row r="791" spans="25:29" x14ac:dyDescent="0.3">
      <c r="Y791" s="6">
        <v>8.86</v>
      </c>
      <c r="Z791" s="27">
        <f t="shared" si="49"/>
        <v>759.30367015460502</v>
      </c>
      <c r="AA791" s="27">
        <f t="shared" si="50"/>
        <v>0.15157420058395907</v>
      </c>
      <c r="AB791" s="6">
        <f t="shared" si="51"/>
        <v>3.5447556448112429</v>
      </c>
      <c r="AC791" s="6">
        <f t="shared" si="52"/>
        <v>763.00000000000023</v>
      </c>
    </row>
    <row r="792" spans="25:29" x14ac:dyDescent="0.3">
      <c r="Y792" s="6">
        <v>8.8699999999999992</v>
      </c>
      <c r="Z792" s="27">
        <f t="shared" si="49"/>
        <v>759.30251924613697</v>
      </c>
      <c r="AA792" s="27">
        <f t="shared" si="50"/>
        <v>0.15120936704616098</v>
      </c>
      <c r="AB792" s="6">
        <f t="shared" si="51"/>
        <v>3.5462713868170823</v>
      </c>
      <c r="AC792" s="6">
        <f t="shared" si="52"/>
        <v>763.00000000000023</v>
      </c>
    </row>
    <row r="793" spans="25:29" x14ac:dyDescent="0.3">
      <c r="Y793" s="6">
        <v>8.8800000000000008</v>
      </c>
      <c r="Z793" s="27">
        <f t="shared" si="49"/>
        <v>759.30137110960368</v>
      </c>
      <c r="AA793" s="27">
        <f t="shared" si="50"/>
        <v>0.15084540990901699</v>
      </c>
      <c r="AB793" s="6">
        <f t="shared" si="51"/>
        <v>3.5477834804875439</v>
      </c>
      <c r="AC793" s="6">
        <f t="shared" si="52"/>
        <v>763.00000000000023</v>
      </c>
    </row>
    <row r="794" spans="25:29" x14ac:dyDescent="0.3">
      <c r="Y794" s="6">
        <v>8.89</v>
      </c>
      <c r="Z794" s="27">
        <f t="shared" si="49"/>
        <v>759.30022573833799</v>
      </c>
      <c r="AA794" s="27">
        <f t="shared" si="50"/>
        <v>0.15048232707562187</v>
      </c>
      <c r="AB794" s="6">
        <f t="shared" si="51"/>
        <v>3.5492919345866341</v>
      </c>
      <c r="AC794" s="6">
        <f t="shared" si="52"/>
        <v>763.00000000000023</v>
      </c>
    </row>
    <row r="795" spans="25:29" x14ac:dyDescent="0.3">
      <c r="Y795" s="6">
        <v>8.9</v>
      </c>
      <c r="Z795" s="27">
        <f t="shared" si="49"/>
        <v>759.29908312568875</v>
      </c>
      <c r="AA795" s="27">
        <f t="shared" si="50"/>
        <v>0.15012011645404716</v>
      </c>
      <c r="AB795" s="6">
        <f t="shared" si="51"/>
        <v>3.5507967578573902</v>
      </c>
      <c r="AC795" s="6">
        <f t="shared" si="52"/>
        <v>763.00000000000011</v>
      </c>
    </row>
    <row r="796" spans="25:29" x14ac:dyDescent="0.3">
      <c r="Y796" s="6">
        <v>8.91</v>
      </c>
      <c r="Z796" s="27">
        <f t="shared" si="49"/>
        <v>759.29794326502088</v>
      </c>
      <c r="AA796" s="27">
        <f t="shared" si="50"/>
        <v>0.14975877595732948</v>
      </c>
      <c r="AB796" s="6">
        <f t="shared" si="51"/>
        <v>3.5522979590219306</v>
      </c>
      <c r="AC796" s="6">
        <f t="shared" si="52"/>
        <v>763.00000000000023</v>
      </c>
    </row>
    <row r="797" spans="25:29" x14ac:dyDescent="0.3">
      <c r="Y797" s="6">
        <v>8.92</v>
      </c>
      <c r="Z797" s="27">
        <f t="shared" si="49"/>
        <v>759.29680614971517</v>
      </c>
      <c r="AA797" s="27">
        <f t="shared" si="50"/>
        <v>0.14939830350345906</v>
      </c>
      <c r="AB797" s="6">
        <f t="shared" si="51"/>
        <v>3.5537955467815037</v>
      </c>
      <c r="AC797" s="6">
        <f t="shared" si="52"/>
        <v>763.00000000000011</v>
      </c>
    </row>
    <row r="798" spans="25:29" x14ac:dyDescent="0.3">
      <c r="Y798" s="6">
        <v>8.93</v>
      </c>
      <c r="Z798" s="27">
        <f t="shared" si="49"/>
        <v>759.29567177316824</v>
      </c>
      <c r="AA798" s="27">
        <f t="shared" si="50"/>
        <v>0.14903869701536809</v>
      </c>
      <c r="AB798" s="6">
        <f t="shared" si="51"/>
        <v>3.5552895298165383</v>
      </c>
      <c r="AC798" s="6">
        <f t="shared" si="52"/>
        <v>763.00000000000011</v>
      </c>
    </row>
    <row r="799" spans="25:29" x14ac:dyDescent="0.3">
      <c r="Y799" s="6">
        <v>8.94</v>
      </c>
      <c r="Z799" s="27">
        <f t="shared" si="49"/>
        <v>759.29454012879251</v>
      </c>
      <c r="AA799" s="27">
        <f t="shared" si="50"/>
        <v>0.14867995442091922</v>
      </c>
      <c r="AB799" s="6">
        <f t="shared" si="51"/>
        <v>3.556779916786692</v>
      </c>
      <c r="AC799" s="6">
        <f t="shared" si="52"/>
        <v>763.00000000000011</v>
      </c>
    </row>
    <row r="800" spans="25:29" x14ac:dyDescent="0.3">
      <c r="Y800" s="6">
        <v>8.9499999999999993</v>
      </c>
      <c r="Z800" s="27">
        <f t="shared" si="49"/>
        <v>759.2934112100163</v>
      </c>
      <c r="AA800" s="27">
        <f t="shared" si="50"/>
        <v>0.14832207365289404</v>
      </c>
      <c r="AB800" s="6">
        <f t="shared" si="51"/>
        <v>3.5582667163309014</v>
      </c>
      <c r="AC800" s="6">
        <f t="shared" si="52"/>
        <v>763.00000000000011</v>
      </c>
    </row>
    <row r="801" spans="25:29" x14ac:dyDescent="0.3">
      <c r="Y801" s="6">
        <v>8.9600000000000009</v>
      </c>
      <c r="Z801" s="27">
        <f t="shared" si="49"/>
        <v>759.29228501028365</v>
      </c>
      <c r="AA801" s="27">
        <f t="shared" si="50"/>
        <v>0.1479650526489816</v>
      </c>
      <c r="AB801" s="6">
        <f t="shared" si="51"/>
        <v>3.5597499370674304</v>
      </c>
      <c r="AC801" s="6">
        <f t="shared" si="52"/>
        <v>763</v>
      </c>
    </row>
    <row r="802" spans="25:29" x14ac:dyDescent="0.3">
      <c r="Y802" s="6">
        <v>8.9700000000000006</v>
      </c>
      <c r="Z802" s="27">
        <f t="shared" si="49"/>
        <v>759.29116152305437</v>
      </c>
      <c r="AA802" s="27">
        <f t="shared" si="50"/>
        <v>0.14760888935176691</v>
      </c>
      <c r="AB802" s="6">
        <f t="shared" si="51"/>
        <v>3.5612295875939202</v>
      </c>
      <c r="AC802" s="6">
        <f t="shared" si="52"/>
        <v>763.00000000000011</v>
      </c>
    </row>
    <row r="803" spans="25:29" x14ac:dyDescent="0.3">
      <c r="Y803" s="6">
        <v>8.98</v>
      </c>
      <c r="Z803" s="27">
        <f t="shared" si="49"/>
        <v>759.29004074180386</v>
      </c>
      <c r="AA803" s="27">
        <f t="shared" si="50"/>
        <v>0.14725358170871955</v>
      </c>
      <c r="AB803" s="6">
        <f t="shared" si="51"/>
        <v>3.5627056764874379</v>
      </c>
      <c r="AC803" s="6">
        <f t="shared" si="52"/>
        <v>763</v>
      </c>
    </row>
    <row r="804" spans="25:29" x14ac:dyDescent="0.3">
      <c r="Y804" s="6">
        <v>8.99</v>
      </c>
      <c r="Z804" s="27">
        <f t="shared" si="49"/>
        <v>759.28892266002333</v>
      </c>
      <c r="AA804" s="27">
        <f t="shared" si="50"/>
        <v>0.14689912767218224</v>
      </c>
      <c r="AB804" s="6">
        <f t="shared" si="51"/>
        <v>3.5641782123045251</v>
      </c>
      <c r="AC804" s="6">
        <f t="shared" si="52"/>
        <v>763.00000000000011</v>
      </c>
    </row>
    <row r="805" spans="25:29" x14ac:dyDescent="0.3">
      <c r="Y805" s="6">
        <v>9</v>
      </c>
      <c r="Z805" s="27">
        <f t="shared" si="49"/>
        <v>759.28780727121944</v>
      </c>
      <c r="AA805" s="27">
        <f t="shared" si="50"/>
        <v>0.14654552519935951</v>
      </c>
      <c r="AB805" s="6">
        <f t="shared" si="51"/>
        <v>3.5656472035812468</v>
      </c>
      <c r="AC805" s="6">
        <f t="shared" si="52"/>
        <v>763</v>
      </c>
    </row>
    <row r="806" spans="25:29" x14ac:dyDescent="0.3">
      <c r="Y806" s="6">
        <v>9.01</v>
      </c>
      <c r="Z806" s="27">
        <f t="shared" si="49"/>
        <v>759.28669456891453</v>
      </c>
      <c r="AA806" s="27">
        <f t="shared" si="50"/>
        <v>0.14619277225230623</v>
      </c>
      <c r="AB806" s="6">
        <f t="shared" si="51"/>
        <v>3.5671126588332402</v>
      </c>
      <c r="AC806" s="6">
        <f t="shared" si="52"/>
        <v>763.00000000000011</v>
      </c>
    </row>
    <row r="807" spans="25:29" x14ac:dyDescent="0.3">
      <c r="Y807" s="6">
        <v>9.02</v>
      </c>
      <c r="Z807" s="27">
        <f t="shared" si="49"/>
        <v>759.28558454664642</v>
      </c>
      <c r="AA807" s="27">
        <f t="shared" si="50"/>
        <v>0.14584086679791636</v>
      </c>
      <c r="AB807" s="6">
        <f t="shared" si="51"/>
        <v>3.5685745865557634</v>
      </c>
      <c r="AC807" s="6">
        <f t="shared" si="52"/>
        <v>763.00000000000011</v>
      </c>
    </row>
    <row r="808" spans="25:29" x14ac:dyDescent="0.3">
      <c r="Y808" s="6">
        <v>9.0299999999999994</v>
      </c>
      <c r="Z808" s="27">
        <f t="shared" si="49"/>
        <v>759.2844771979685</v>
      </c>
      <c r="AA808" s="27">
        <f t="shared" si="50"/>
        <v>0.14548980680791165</v>
      </c>
      <c r="AB808" s="6">
        <f t="shared" si="51"/>
        <v>3.5700329952237424</v>
      </c>
      <c r="AC808" s="6">
        <f t="shared" si="52"/>
        <v>763.00000000000011</v>
      </c>
    </row>
    <row r="809" spans="25:29" x14ac:dyDescent="0.3">
      <c r="Y809" s="6">
        <v>9.0399999999999991</v>
      </c>
      <c r="Z809" s="27">
        <f t="shared" si="49"/>
        <v>759.2833725164495</v>
      </c>
      <c r="AA809" s="27">
        <f t="shared" si="50"/>
        <v>0.14513959025883033</v>
      </c>
      <c r="AB809" s="6">
        <f t="shared" si="51"/>
        <v>3.5714878932918217</v>
      </c>
      <c r="AC809" s="6">
        <f t="shared" si="52"/>
        <v>763.00000000000023</v>
      </c>
    </row>
    <row r="810" spans="25:29" x14ac:dyDescent="0.3">
      <c r="Y810" s="6">
        <v>9.0500000000000007</v>
      </c>
      <c r="Z810" s="27">
        <f t="shared" si="49"/>
        <v>759.28227049567374</v>
      </c>
      <c r="AA810" s="27">
        <f t="shared" si="50"/>
        <v>0.14479021513201584</v>
      </c>
      <c r="AB810" s="6">
        <f t="shared" si="51"/>
        <v>3.5729392891944101</v>
      </c>
      <c r="AC810" s="6">
        <f t="shared" si="52"/>
        <v>763.00000000000023</v>
      </c>
    </row>
    <row r="811" spans="25:29" x14ac:dyDescent="0.3">
      <c r="Y811" s="6">
        <v>9.06</v>
      </c>
      <c r="Z811" s="27">
        <f t="shared" si="49"/>
        <v>759.28117112924087</v>
      </c>
      <c r="AA811" s="27">
        <f t="shared" si="50"/>
        <v>0.14444167941360564</v>
      </c>
      <c r="AB811" s="6">
        <f t="shared" si="51"/>
        <v>3.5743871913457301</v>
      </c>
      <c r="AC811" s="6">
        <f t="shared" si="52"/>
        <v>763.00000000000023</v>
      </c>
    </row>
    <row r="812" spans="25:29" x14ac:dyDescent="0.3">
      <c r="Y812" s="6">
        <v>9.07</v>
      </c>
      <c r="Z812" s="27">
        <f t="shared" si="49"/>
        <v>759.28007441076579</v>
      </c>
      <c r="AA812" s="27">
        <f t="shared" si="50"/>
        <v>0.14409398109451993</v>
      </c>
      <c r="AB812" s="6">
        <f t="shared" si="51"/>
        <v>3.575831608139866</v>
      </c>
      <c r="AC812" s="6">
        <f t="shared" si="52"/>
        <v>763.00000000000023</v>
      </c>
    </row>
    <row r="813" spans="25:29" x14ac:dyDescent="0.3">
      <c r="Y813" s="6">
        <v>9.08</v>
      </c>
      <c r="Z813" s="27">
        <f t="shared" si="49"/>
        <v>759.27898033387896</v>
      </c>
      <c r="AA813" s="27">
        <f t="shared" si="50"/>
        <v>0.14374711817045063</v>
      </c>
      <c r="AB813" s="6">
        <f t="shared" si="51"/>
        <v>3.5772725479508112</v>
      </c>
      <c r="AC813" s="6">
        <f t="shared" si="52"/>
        <v>763.00000000000023</v>
      </c>
    </row>
    <row r="814" spans="25:29" x14ac:dyDescent="0.3">
      <c r="Y814" s="6">
        <v>9.09</v>
      </c>
      <c r="Z814" s="27">
        <f t="shared" si="49"/>
        <v>759.27788889222586</v>
      </c>
      <c r="AA814" s="27">
        <f t="shared" si="50"/>
        <v>0.14340108864185006</v>
      </c>
      <c r="AB814" s="6">
        <f t="shared" si="51"/>
        <v>3.5787100191325156</v>
      </c>
      <c r="AC814" s="6">
        <f t="shared" si="52"/>
        <v>763.00000000000023</v>
      </c>
    </row>
    <row r="815" spans="25:29" x14ac:dyDescent="0.3">
      <c r="Y815" s="6">
        <v>9.1</v>
      </c>
      <c r="Z815" s="27">
        <f t="shared" si="49"/>
        <v>759.27680007946742</v>
      </c>
      <c r="AA815" s="27">
        <f t="shared" si="50"/>
        <v>0.14305589051391987</v>
      </c>
      <c r="AB815" s="6">
        <f t="shared" si="51"/>
        <v>3.5801440300189342</v>
      </c>
      <c r="AC815" s="6">
        <f t="shared" si="52"/>
        <v>763.00000000000023</v>
      </c>
    </row>
    <row r="816" spans="25:29" x14ac:dyDescent="0.3">
      <c r="Y816" s="6">
        <v>9.11</v>
      </c>
      <c r="Z816" s="27">
        <f t="shared" si="49"/>
        <v>759.27571388927959</v>
      </c>
      <c r="AA816" s="27">
        <f t="shared" si="50"/>
        <v>0.14271152179659993</v>
      </c>
      <c r="AB816" s="6">
        <f t="shared" si="51"/>
        <v>3.5815745889240733</v>
      </c>
      <c r="AC816" s="6">
        <f t="shared" si="52"/>
        <v>763.00000000000034</v>
      </c>
    </row>
    <row r="817" spans="25:29" x14ac:dyDescent="0.3">
      <c r="Y817" s="6">
        <v>9.1199999999999992</v>
      </c>
      <c r="Z817" s="27">
        <f t="shared" si="49"/>
        <v>759.27463031535365</v>
      </c>
      <c r="AA817" s="27">
        <f t="shared" si="50"/>
        <v>0.14236798050455732</v>
      </c>
      <c r="AB817" s="6">
        <f t="shared" si="51"/>
        <v>3.5830017041420392</v>
      </c>
      <c r="AC817" s="6">
        <f t="shared" si="52"/>
        <v>763.00000000000023</v>
      </c>
    </row>
    <row r="818" spans="25:29" x14ac:dyDescent="0.3">
      <c r="Y818" s="6">
        <v>9.1300000000000008</v>
      </c>
      <c r="Z818" s="27">
        <f t="shared" si="49"/>
        <v>759.27354935139601</v>
      </c>
      <c r="AA818" s="27">
        <f t="shared" si="50"/>
        <v>0.14202526465717516</v>
      </c>
      <c r="AB818" s="6">
        <f t="shared" si="51"/>
        <v>3.5844253839470848</v>
      </c>
      <c r="AC818" s="6">
        <f t="shared" si="52"/>
        <v>763.00000000000023</v>
      </c>
    </row>
    <row r="819" spans="25:29" x14ac:dyDescent="0.3">
      <c r="Y819" s="6">
        <v>9.14</v>
      </c>
      <c r="Z819" s="27">
        <f t="shared" si="49"/>
        <v>759.2724709911281</v>
      </c>
      <c r="AA819" s="27">
        <f t="shared" si="50"/>
        <v>0.14168337227854166</v>
      </c>
      <c r="AB819" s="6">
        <f t="shared" si="51"/>
        <v>3.5858456365936564</v>
      </c>
      <c r="AC819" s="6">
        <f t="shared" si="52"/>
        <v>763.00000000000023</v>
      </c>
    </row>
    <row r="820" spans="25:29" x14ac:dyDescent="0.3">
      <c r="Y820" s="6">
        <v>9.15</v>
      </c>
      <c r="Z820" s="27">
        <f t="shared" si="49"/>
        <v>759.27139522828645</v>
      </c>
      <c r="AA820" s="27">
        <f t="shared" si="50"/>
        <v>0.14134230139743909</v>
      </c>
      <c r="AB820" s="6">
        <f t="shared" si="51"/>
        <v>3.5872624703164417</v>
      </c>
      <c r="AC820" s="6">
        <f t="shared" si="52"/>
        <v>763.00000000000034</v>
      </c>
    </row>
    <row r="821" spans="25:29" x14ac:dyDescent="0.3">
      <c r="Y821" s="6">
        <v>9.16</v>
      </c>
      <c r="Z821" s="27">
        <f t="shared" si="49"/>
        <v>759.2703220566226</v>
      </c>
      <c r="AA821" s="27">
        <f t="shared" si="50"/>
        <v>0.14100205004733279</v>
      </c>
      <c r="AB821" s="6">
        <f t="shared" si="51"/>
        <v>3.5886758933304161</v>
      </c>
      <c r="AC821" s="6">
        <f t="shared" si="52"/>
        <v>763.00000000000034</v>
      </c>
    </row>
    <row r="822" spans="25:29" x14ac:dyDescent="0.3">
      <c r="Y822" s="6">
        <v>9.17</v>
      </c>
      <c r="Z822" s="27">
        <f t="shared" si="49"/>
        <v>759.26925146990311</v>
      </c>
      <c r="AA822" s="27">
        <f t="shared" si="50"/>
        <v>0.14066261626636029</v>
      </c>
      <c r="AB822" s="6">
        <f t="shared" si="51"/>
        <v>3.5900859138308894</v>
      </c>
      <c r="AC822" s="6">
        <f t="shared" si="52"/>
        <v>763.00000000000034</v>
      </c>
    </row>
    <row r="823" spans="25:29" x14ac:dyDescent="0.3">
      <c r="Y823" s="6">
        <v>9.18</v>
      </c>
      <c r="Z823" s="27">
        <f t="shared" si="49"/>
        <v>759.26818346190953</v>
      </c>
      <c r="AA823" s="27">
        <f t="shared" si="50"/>
        <v>0.14032399809732027</v>
      </c>
      <c r="AB823" s="6">
        <f t="shared" si="51"/>
        <v>3.5914925399935531</v>
      </c>
      <c r="AC823" s="6">
        <f t="shared" si="52"/>
        <v>763.00000000000034</v>
      </c>
    </row>
    <row r="824" spans="25:29" x14ac:dyDescent="0.3">
      <c r="Y824" s="6">
        <v>9.19</v>
      </c>
      <c r="Z824" s="27">
        <f t="shared" si="49"/>
        <v>759.2671180264382</v>
      </c>
      <c r="AA824" s="27">
        <f t="shared" si="50"/>
        <v>0.13998619358766173</v>
      </c>
      <c r="AB824" s="6">
        <f t="shared" si="51"/>
        <v>3.5928957799745262</v>
      </c>
      <c r="AC824" s="6">
        <f t="shared" si="52"/>
        <v>763.00000000000045</v>
      </c>
    </row>
    <row r="825" spans="25:29" x14ac:dyDescent="0.3">
      <c r="Y825" s="6">
        <v>9.1999999999999993</v>
      </c>
      <c r="Z825" s="27">
        <f t="shared" si="49"/>
        <v>759.26605515730046</v>
      </c>
      <c r="AA825" s="27">
        <f t="shared" si="50"/>
        <v>0.13964920078947304</v>
      </c>
      <c r="AB825" s="6">
        <f t="shared" si="51"/>
        <v>3.5942956419104028</v>
      </c>
      <c r="AC825" s="6">
        <f t="shared" si="52"/>
        <v>763.00000000000034</v>
      </c>
    </row>
    <row r="826" spans="25:29" x14ac:dyDescent="0.3">
      <c r="Y826" s="6">
        <v>9.2100000000000009</v>
      </c>
      <c r="Z826" s="27">
        <f t="shared" si="49"/>
        <v>759.26499484832254</v>
      </c>
      <c r="AA826" s="27">
        <f t="shared" si="50"/>
        <v>0.13931301775947125</v>
      </c>
      <c r="AB826" s="6">
        <f t="shared" si="51"/>
        <v>3.5956921339182975</v>
      </c>
      <c r="AC826" s="6">
        <f t="shared" si="52"/>
        <v>763.00000000000034</v>
      </c>
    </row>
    <row r="827" spans="25:29" x14ac:dyDescent="0.3">
      <c r="Y827" s="6">
        <v>9.2200000000000006</v>
      </c>
      <c r="Z827" s="27">
        <f t="shared" si="49"/>
        <v>759.26393709334548</v>
      </c>
      <c r="AA827" s="27">
        <f t="shared" si="50"/>
        <v>0.13897764255899103</v>
      </c>
      <c r="AB827" s="6">
        <f t="shared" si="51"/>
        <v>3.5970852640958921</v>
      </c>
      <c r="AC827" s="6">
        <f t="shared" si="52"/>
        <v>763.00000000000034</v>
      </c>
    </row>
    <row r="828" spans="25:29" x14ac:dyDescent="0.3">
      <c r="Y828" s="6">
        <v>9.23</v>
      </c>
      <c r="Z828" s="27">
        <f t="shared" si="49"/>
        <v>759.26288188622493</v>
      </c>
      <c r="AA828" s="27">
        <f t="shared" si="50"/>
        <v>0.13864307325397404</v>
      </c>
      <c r="AB828" s="6">
        <f t="shared" si="51"/>
        <v>3.5984750405214823</v>
      </c>
      <c r="AC828" s="6">
        <f t="shared" si="52"/>
        <v>763.00000000000045</v>
      </c>
    </row>
    <row r="829" spans="25:29" x14ac:dyDescent="0.3">
      <c r="Y829" s="6">
        <v>9.24</v>
      </c>
      <c r="Z829" s="27">
        <f t="shared" si="49"/>
        <v>759.26182922083137</v>
      </c>
      <c r="AA829" s="27">
        <f t="shared" si="50"/>
        <v>0.13830930791495805</v>
      </c>
      <c r="AB829" s="6">
        <f t="shared" si="51"/>
        <v>3.5998614712540218</v>
      </c>
      <c r="AC829" s="6">
        <f t="shared" si="52"/>
        <v>763.00000000000034</v>
      </c>
    </row>
    <row r="830" spans="25:29" x14ac:dyDescent="0.3">
      <c r="Y830" s="6">
        <v>9.25</v>
      </c>
      <c r="Z830" s="27">
        <f t="shared" si="49"/>
        <v>759.26077909105015</v>
      </c>
      <c r="AA830" s="27">
        <f t="shared" si="50"/>
        <v>0.13797634461706626</v>
      </c>
      <c r="AB830" s="6">
        <f t="shared" si="51"/>
        <v>3.6012445643331712</v>
      </c>
      <c r="AC830" s="6">
        <f t="shared" si="52"/>
        <v>763.00000000000034</v>
      </c>
    </row>
    <row r="831" spans="25:29" x14ac:dyDescent="0.3">
      <c r="Y831" s="6">
        <v>9.26</v>
      </c>
      <c r="Z831" s="27">
        <f t="shared" si="49"/>
        <v>759.25973149078106</v>
      </c>
      <c r="AA831" s="27">
        <f t="shared" si="50"/>
        <v>0.13764418143999649</v>
      </c>
      <c r="AB831" s="6">
        <f t="shared" si="51"/>
        <v>3.6026243277793419</v>
      </c>
      <c r="AC831" s="6">
        <f t="shared" si="52"/>
        <v>763.00000000000045</v>
      </c>
    </row>
    <row r="832" spans="25:29" x14ac:dyDescent="0.3">
      <c r="Y832" s="6">
        <v>9.27</v>
      </c>
      <c r="Z832" s="27">
        <f t="shared" si="49"/>
        <v>759.25868641393868</v>
      </c>
      <c r="AA832" s="27">
        <f t="shared" si="50"/>
        <v>0.13731281646801052</v>
      </c>
      <c r="AB832" s="6">
        <f t="shared" si="51"/>
        <v>3.6040007695937417</v>
      </c>
      <c r="AC832" s="6">
        <f t="shared" si="52"/>
        <v>763.00000000000045</v>
      </c>
    </row>
    <row r="833" spans="25:29" x14ac:dyDescent="0.3">
      <c r="Y833" s="6">
        <v>9.2799999999999994</v>
      </c>
      <c r="Z833" s="27">
        <f t="shared" si="49"/>
        <v>759.25764385445211</v>
      </c>
      <c r="AA833" s="27">
        <f t="shared" si="50"/>
        <v>0.13698224778992341</v>
      </c>
      <c r="AB833" s="6">
        <f t="shared" si="51"/>
        <v>3.605373897758422</v>
      </c>
      <c r="AC833" s="6">
        <f t="shared" si="52"/>
        <v>763.00000000000045</v>
      </c>
    </row>
    <row r="834" spans="25:29" x14ac:dyDescent="0.3">
      <c r="Y834" s="6">
        <v>9.2899999999999991</v>
      </c>
      <c r="Z834" s="27">
        <f t="shared" si="49"/>
        <v>759.25660380626505</v>
      </c>
      <c r="AA834" s="27">
        <f t="shared" si="50"/>
        <v>0.13665247349909279</v>
      </c>
      <c r="AB834" s="6">
        <f t="shared" si="51"/>
        <v>3.6067437202363211</v>
      </c>
      <c r="AC834" s="6">
        <f t="shared" si="52"/>
        <v>763.00000000000045</v>
      </c>
    </row>
    <row r="835" spans="25:29" x14ac:dyDescent="0.3">
      <c r="Y835" s="6">
        <v>9.3000000000000007</v>
      </c>
      <c r="Z835" s="27">
        <f t="shared" si="49"/>
        <v>759.25556626333571</v>
      </c>
      <c r="AA835" s="27">
        <f t="shared" si="50"/>
        <v>0.13632349169340832</v>
      </c>
      <c r="AB835" s="6">
        <f t="shared" si="51"/>
        <v>3.6081102449713121</v>
      </c>
      <c r="AC835" s="6">
        <f t="shared" si="52"/>
        <v>763.00000000000034</v>
      </c>
    </row>
    <row r="836" spans="25:29" x14ac:dyDescent="0.3">
      <c r="Y836" s="6">
        <v>9.31</v>
      </c>
      <c r="Z836" s="27">
        <f t="shared" si="49"/>
        <v>759.25453121963687</v>
      </c>
      <c r="AA836" s="27">
        <f t="shared" si="50"/>
        <v>0.13599530047528099</v>
      </c>
      <c r="AB836" s="6">
        <f t="shared" si="51"/>
        <v>3.609473479888246</v>
      </c>
      <c r="AC836" s="6">
        <f t="shared" si="52"/>
        <v>763.00000000000045</v>
      </c>
    </row>
    <row r="837" spans="25:29" x14ac:dyDescent="0.3">
      <c r="Y837" s="6">
        <v>9.32</v>
      </c>
      <c r="Z837" s="27">
        <f t="shared" si="49"/>
        <v>759.25349866915576</v>
      </c>
      <c r="AA837" s="27">
        <f t="shared" si="50"/>
        <v>0.13566789795163253</v>
      </c>
      <c r="AB837" s="6">
        <f t="shared" si="51"/>
        <v>3.6108334328929987</v>
      </c>
      <c r="AC837" s="6">
        <f t="shared" si="52"/>
        <v>763.00000000000034</v>
      </c>
    </row>
    <row r="838" spans="25:29" x14ac:dyDescent="0.3">
      <c r="Y838" s="6">
        <v>9.33</v>
      </c>
      <c r="Z838" s="27">
        <f t="shared" ref="Z838:Z901" si="53">Z837-(beta/100)*Z837*AA837</f>
        <v>759.25246860589402</v>
      </c>
      <c r="AA838" s="27">
        <f t="shared" ref="AA838:AA901" si="54">AA837+(beta/100)*Z837*AA837-(gamma/100)*AA837</f>
        <v>0.13534128223388486</v>
      </c>
      <c r="AB838" s="6">
        <f t="shared" ref="AB838:AB901" si="55">AB837+(gamma/100)*AA837</f>
        <v>3.6121901118725153</v>
      </c>
      <c r="AC838" s="6">
        <f t="shared" si="52"/>
        <v>763.00000000000045</v>
      </c>
    </row>
    <row r="839" spans="25:29" x14ac:dyDescent="0.3">
      <c r="Y839" s="6">
        <v>9.34</v>
      </c>
      <c r="Z839" s="27">
        <f t="shared" si="53"/>
        <v>759.25144102386764</v>
      </c>
      <c r="AA839" s="27">
        <f t="shared" si="54"/>
        <v>0.13501545143794963</v>
      </c>
      <c r="AB839" s="6">
        <f t="shared" si="55"/>
        <v>3.6135435246948542</v>
      </c>
      <c r="AC839" s="6">
        <f t="shared" ref="AC839:AC902" si="56">SUM(Z839:AB839)</f>
        <v>763.00000000000045</v>
      </c>
    </row>
    <row r="840" spans="25:29" x14ac:dyDescent="0.3">
      <c r="Y840" s="6">
        <v>9.35</v>
      </c>
      <c r="Z840" s="27">
        <f t="shared" si="53"/>
        <v>759.25041591710703</v>
      </c>
      <c r="AA840" s="27">
        <f t="shared" si="54"/>
        <v>0.13469040368421764</v>
      </c>
      <c r="AB840" s="6">
        <f t="shared" si="55"/>
        <v>3.6148936792092337</v>
      </c>
      <c r="AC840" s="6">
        <f t="shared" si="56"/>
        <v>763.00000000000045</v>
      </c>
    </row>
    <row r="841" spans="25:29" x14ac:dyDescent="0.3">
      <c r="Y841" s="6">
        <v>9.36</v>
      </c>
      <c r="Z841" s="27">
        <f t="shared" si="53"/>
        <v>759.24939327965683</v>
      </c>
      <c r="AA841" s="27">
        <f t="shared" si="54"/>
        <v>0.13436613709754833</v>
      </c>
      <c r="AB841" s="6">
        <f t="shared" si="55"/>
        <v>3.6162405832460758</v>
      </c>
      <c r="AC841" s="6">
        <f t="shared" si="56"/>
        <v>763.00000000000045</v>
      </c>
    </row>
    <row r="842" spans="25:29" x14ac:dyDescent="0.3">
      <c r="Y842" s="6">
        <v>9.3699999999999992</v>
      </c>
      <c r="Z842" s="27">
        <f t="shared" si="53"/>
        <v>759.24837310557609</v>
      </c>
      <c r="AA842" s="27">
        <f t="shared" si="54"/>
        <v>0.13404264980725927</v>
      </c>
      <c r="AB842" s="6">
        <f t="shared" si="55"/>
        <v>3.6175842446170514</v>
      </c>
      <c r="AC842" s="6">
        <f t="shared" si="56"/>
        <v>763.00000000000045</v>
      </c>
    </row>
    <row r="843" spans="25:29" x14ac:dyDescent="0.3">
      <c r="Y843" s="6">
        <v>9.3800000000000008</v>
      </c>
      <c r="Z843" s="27">
        <f t="shared" si="53"/>
        <v>759.24735538893822</v>
      </c>
      <c r="AA843" s="27">
        <f t="shared" si="54"/>
        <v>0.1337199399471159</v>
      </c>
      <c r="AB843" s="6">
        <f t="shared" si="55"/>
        <v>3.6189246711151242</v>
      </c>
      <c r="AC843" s="6">
        <f t="shared" si="56"/>
        <v>763.00000000000045</v>
      </c>
    </row>
    <row r="844" spans="25:29" x14ac:dyDescent="0.3">
      <c r="Y844" s="6">
        <v>9.39</v>
      </c>
      <c r="Z844" s="27">
        <f t="shared" si="53"/>
        <v>759.24634012383058</v>
      </c>
      <c r="AA844" s="27">
        <f t="shared" si="54"/>
        <v>0.13339800565532089</v>
      </c>
      <c r="AB844" s="6">
        <f t="shared" si="55"/>
        <v>3.6202618705145952</v>
      </c>
      <c r="AC844" s="6">
        <f t="shared" si="56"/>
        <v>763.00000000000045</v>
      </c>
    </row>
    <row r="845" spans="25:29" x14ac:dyDescent="0.3">
      <c r="Y845" s="6">
        <v>9.4</v>
      </c>
      <c r="Z845" s="27">
        <f t="shared" si="53"/>
        <v>759.24532730435487</v>
      </c>
      <c r="AA845" s="27">
        <f t="shared" si="54"/>
        <v>0.13307684507450387</v>
      </c>
      <c r="AB845" s="6">
        <f t="shared" si="55"/>
        <v>3.6215958505711483</v>
      </c>
      <c r="AC845" s="6">
        <f t="shared" si="56"/>
        <v>763.00000000000045</v>
      </c>
    </row>
    <row r="846" spans="25:29" x14ac:dyDescent="0.3">
      <c r="Y846" s="6">
        <v>9.41</v>
      </c>
      <c r="Z846" s="27">
        <f t="shared" si="53"/>
        <v>759.2443169246269</v>
      </c>
      <c r="AA846" s="27">
        <f t="shared" si="54"/>
        <v>0.13275645635171107</v>
      </c>
      <c r="AB846" s="6">
        <f t="shared" si="55"/>
        <v>3.6229266190218934</v>
      </c>
      <c r="AC846" s="6">
        <f t="shared" si="56"/>
        <v>763.00000000000045</v>
      </c>
    </row>
    <row r="847" spans="25:29" x14ac:dyDescent="0.3">
      <c r="Y847" s="6">
        <v>9.42</v>
      </c>
      <c r="Z847" s="27">
        <f t="shared" si="53"/>
        <v>759.24330897877667</v>
      </c>
      <c r="AA847" s="27">
        <f t="shared" si="54"/>
        <v>0.13243683763839487</v>
      </c>
      <c r="AB847" s="6">
        <f t="shared" si="55"/>
        <v>3.6242541835854105</v>
      </c>
      <c r="AC847" s="6">
        <f t="shared" si="56"/>
        <v>763.00000000000045</v>
      </c>
    </row>
    <row r="848" spans="25:29" x14ac:dyDescent="0.3">
      <c r="Y848" s="6">
        <v>9.43</v>
      </c>
      <c r="Z848" s="27">
        <f t="shared" si="53"/>
        <v>759.24230346094828</v>
      </c>
      <c r="AA848" s="27">
        <f t="shared" si="54"/>
        <v>0.13211798709040351</v>
      </c>
      <c r="AB848" s="6">
        <f t="shared" si="55"/>
        <v>3.6255785519617945</v>
      </c>
      <c r="AC848" s="6">
        <f t="shared" si="56"/>
        <v>763.00000000000045</v>
      </c>
    </row>
    <row r="849" spans="25:29" x14ac:dyDescent="0.3">
      <c r="Y849" s="6">
        <v>9.44</v>
      </c>
      <c r="Z849" s="27">
        <f t="shared" si="53"/>
        <v>759.24130036529982</v>
      </c>
      <c r="AA849" s="27">
        <f t="shared" si="54"/>
        <v>0.13179990286797089</v>
      </c>
      <c r="AB849" s="6">
        <f t="shared" si="55"/>
        <v>3.6268997318326983</v>
      </c>
      <c r="AC849" s="6">
        <f t="shared" si="56"/>
        <v>763.00000000000057</v>
      </c>
    </row>
    <row r="850" spans="25:29" x14ac:dyDescent="0.3">
      <c r="Y850" s="6">
        <v>9.4499999999999993</v>
      </c>
      <c r="Z850" s="27">
        <f t="shared" si="53"/>
        <v>759.24029968600337</v>
      </c>
      <c r="AA850" s="27">
        <f t="shared" si="54"/>
        <v>0.13148258313570615</v>
      </c>
      <c r="AB850" s="6">
        <f t="shared" si="55"/>
        <v>3.6282177308613779</v>
      </c>
      <c r="AC850" s="6">
        <f t="shared" si="56"/>
        <v>763.00000000000045</v>
      </c>
    </row>
    <row r="851" spans="25:29" x14ac:dyDescent="0.3">
      <c r="Y851" s="6">
        <v>9.4600000000000009</v>
      </c>
      <c r="Z851" s="27">
        <f t="shared" si="53"/>
        <v>759.23930141724509</v>
      </c>
      <c r="AA851" s="27">
        <f t="shared" si="54"/>
        <v>0.13116602606258354</v>
      </c>
      <c r="AB851" s="6">
        <f t="shared" si="55"/>
        <v>3.6295325566927348</v>
      </c>
      <c r="AC851" s="6">
        <f t="shared" si="56"/>
        <v>763.00000000000045</v>
      </c>
    </row>
    <row r="852" spans="25:29" x14ac:dyDescent="0.3">
      <c r="Y852" s="6">
        <v>9.4700000000000006</v>
      </c>
      <c r="Z852" s="27">
        <f t="shared" si="53"/>
        <v>759.23830555322513</v>
      </c>
      <c r="AA852" s="27">
        <f t="shared" si="54"/>
        <v>0.13085022982193201</v>
      </c>
      <c r="AB852" s="6">
        <f t="shared" si="55"/>
        <v>3.6308442169533608</v>
      </c>
      <c r="AC852" s="6">
        <f t="shared" si="56"/>
        <v>763.00000000000045</v>
      </c>
    </row>
    <row r="853" spans="25:29" x14ac:dyDescent="0.3">
      <c r="Y853" s="6">
        <v>9.48</v>
      </c>
      <c r="Z853" s="27">
        <f t="shared" si="53"/>
        <v>759.23731208815741</v>
      </c>
      <c r="AA853" s="27">
        <f t="shared" si="54"/>
        <v>0.13053519259142521</v>
      </c>
      <c r="AB853" s="6">
        <f t="shared" si="55"/>
        <v>3.6321527192515801</v>
      </c>
      <c r="AC853" s="6">
        <f t="shared" si="56"/>
        <v>763.00000000000045</v>
      </c>
    </row>
    <row r="854" spans="25:29" x14ac:dyDescent="0.3">
      <c r="Y854" s="6">
        <v>9.49</v>
      </c>
      <c r="Z854" s="27">
        <f t="shared" si="53"/>
        <v>759.23632101626981</v>
      </c>
      <c r="AA854" s="27">
        <f t="shared" si="54"/>
        <v>0.13022091255307119</v>
      </c>
      <c r="AB854" s="6">
        <f t="shared" si="55"/>
        <v>3.6334580711774942</v>
      </c>
      <c r="AC854" s="6">
        <f t="shared" si="56"/>
        <v>763.00000000000045</v>
      </c>
    </row>
    <row r="855" spans="25:29" x14ac:dyDescent="0.3">
      <c r="Y855" s="6">
        <v>9.5</v>
      </c>
      <c r="Z855" s="27">
        <f t="shared" si="53"/>
        <v>759.2353323318041</v>
      </c>
      <c r="AA855" s="27">
        <f t="shared" si="54"/>
        <v>0.12990738789320222</v>
      </c>
      <c r="AB855" s="6">
        <f t="shared" si="55"/>
        <v>3.6347602803030248</v>
      </c>
      <c r="AC855" s="6">
        <f t="shared" si="56"/>
        <v>763.00000000000034</v>
      </c>
    </row>
    <row r="856" spans="25:29" x14ac:dyDescent="0.3">
      <c r="Y856" s="6">
        <v>9.51</v>
      </c>
      <c r="Z856" s="27">
        <f t="shared" si="53"/>
        <v>759.23434602901591</v>
      </c>
      <c r="AA856" s="27">
        <f t="shared" si="54"/>
        <v>0.12959461680246473</v>
      </c>
      <c r="AB856" s="6">
        <f t="shared" si="55"/>
        <v>3.636059354181957</v>
      </c>
      <c r="AC856" s="6">
        <f t="shared" si="56"/>
        <v>763.00000000000034</v>
      </c>
    </row>
    <row r="857" spans="25:29" x14ac:dyDescent="0.3">
      <c r="Y857" s="6">
        <v>9.52</v>
      </c>
      <c r="Z857" s="27">
        <f t="shared" si="53"/>
        <v>759.23336210217451</v>
      </c>
      <c r="AA857" s="27">
        <f t="shared" si="54"/>
        <v>0.12928259747580909</v>
      </c>
      <c r="AB857" s="6">
        <f t="shared" si="55"/>
        <v>3.6373553003499817</v>
      </c>
      <c r="AC857" s="6">
        <f t="shared" si="56"/>
        <v>763.00000000000034</v>
      </c>
    </row>
    <row r="858" spans="25:29" x14ac:dyDescent="0.3">
      <c r="Y858" s="6">
        <v>9.5299999999999994</v>
      </c>
      <c r="Z858" s="27">
        <f t="shared" si="53"/>
        <v>759.23238054556305</v>
      </c>
      <c r="AA858" s="27">
        <f t="shared" si="54"/>
        <v>0.12897132811247961</v>
      </c>
      <c r="AB858" s="6">
        <f t="shared" si="55"/>
        <v>3.6386481263247399</v>
      </c>
      <c r="AC858" s="6">
        <f t="shared" si="56"/>
        <v>763.00000000000023</v>
      </c>
    </row>
    <row r="859" spans="25:29" x14ac:dyDescent="0.3">
      <c r="Y859" s="6">
        <v>9.5399999999999991</v>
      </c>
      <c r="Z859" s="27">
        <f t="shared" si="53"/>
        <v>759.23140135347842</v>
      </c>
      <c r="AA859" s="27">
        <f t="shared" si="54"/>
        <v>0.12866080691600443</v>
      </c>
      <c r="AB859" s="6">
        <f t="shared" si="55"/>
        <v>3.6399378396058646</v>
      </c>
      <c r="AC859" s="6">
        <f t="shared" si="56"/>
        <v>763.00000000000034</v>
      </c>
    </row>
    <row r="860" spans="25:29" x14ac:dyDescent="0.3">
      <c r="Y860" s="6">
        <v>9.5500000000000007</v>
      </c>
      <c r="Z860" s="27">
        <f t="shared" si="53"/>
        <v>759.23042452023105</v>
      </c>
      <c r="AA860" s="27">
        <f t="shared" si="54"/>
        <v>0.12835103209418547</v>
      </c>
      <c r="AB860" s="6">
        <f t="shared" si="55"/>
        <v>3.6412244476750248</v>
      </c>
      <c r="AC860" s="6">
        <f t="shared" si="56"/>
        <v>763.00000000000023</v>
      </c>
    </row>
    <row r="861" spans="25:29" x14ac:dyDescent="0.3">
      <c r="Y861" s="6">
        <v>9.56</v>
      </c>
      <c r="Z861" s="27">
        <f t="shared" si="53"/>
        <v>759.22945004014525</v>
      </c>
      <c r="AA861" s="27">
        <f t="shared" si="54"/>
        <v>0.1280420018590884</v>
      </c>
      <c r="AB861" s="6">
        <f t="shared" si="55"/>
        <v>3.6425079579959667</v>
      </c>
      <c r="AC861" s="6">
        <f t="shared" si="56"/>
        <v>763.00000000000023</v>
      </c>
    </row>
    <row r="862" spans="25:29" x14ac:dyDescent="0.3">
      <c r="Y862" s="6">
        <v>9.57</v>
      </c>
      <c r="Z862" s="27">
        <f t="shared" si="53"/>
        <v>759.22847790755873</v>
      </c>
      <c r="AA862" s="27">
        <f t="shared" si="54"/>
        <v>0.12773371442703266</v>
      </c>
      <c r="AB862" s="6">
        <f t="shared" si="55"/>
        <v>3.6437883780145577</v>
      </c>
      <c r="AC862" s="6">
        <f t="shared" si="56"/>
        <v>763.00000000000023</v>
      </c>
    </row>
    <row r="863" spans="25:29" x14ac:dyDescent="0.3">
      <c r="Y863" s="6">
        <v>9.58</v>
      </c>
      <c r="Z863" s="27">
        <f t="shared" si="53"/>
        <v>759.22750811682295</v>
      </c>
      <c r="AA863" s="27">
        <f t="shared" si="54"/>
        <v>0.12742616801858148</v>
      </c>
      <c r="AB863" s="6">
        <f t="shared" si="55"/>
        <v>3.6450657151588279</v>
      </c>
      <c r="AC863" s="6">
        <f t="shared" si="56"/>
        <v>763.00000000000034</v>
      </c>
    </row>
    <row r="864" spans="25:29" x14ac:dyDescent="0.3">
      <c r="Y864" s="6">
        <v>9.59</v>
      </c>
      <c r="Z864" s="27">
        <f t="shared" si="53"/>
        <v>759.2265406623028</v>
      </c>
      <c r="AA864" s="27">
        <f t="shared" si="54"/>
        <v>0.1271193608585319</v>
      </c>
      <c r="AB864" s="6">
        <f t="shared" si="55"/>
        <v>3.6463399768390139</v>
      </c>
      <c r="AC864" s="6">
        <f t="shared" si="56"/>
        <v>763.00000000000034</v>
      </c>
    </row>
    <row r="865" spans="25:29" x14ac:dyDescent="0.3">
      <c r="Y865" s="6">
        <v>9.6</v>
      </c>
      <c r="Z865" s="27">
        <f t="shared" si="53"/>
        <v>759.2255755383768</v>
      </c>
      <c r="AA865" s="27">
        <f t="shared" si="54"/>
        <v>0.12681329117590484</v>
      </c>
      <c r="AB865" s="6">
        <f t="shared" si="55"/>
        <v>3.6476111704475991</v>
      </c>
      <c r="AC865" s="6">
        <f t="shared" si="56"/>
        <v>763.00000000000034</v>
      </c>
    </row>
    <row r="866" spans="25:29" x14ac:dyDescent="0.3">
      <c r="Y866" s="6">
        <v>9.61</v>
      </c>
      <c r="Z866" s="27">
        <f t="shared" si="53"/>
        <v>759.22461273943702</v>
      </c>
      <c r="AA866" s="27">
        <f t="shared" si="54"/>
        <v>0.12650795720393521</v>
      </c>
      <c r="AB866" s="6">
        <f t="shared" si="55"/>
        <v>3.6488793033593581</v>
      </c>
      <c r="AC866" s="6">
        <f t="shared" si="56"/>
        <v>763.00000000000023</v>
      </c>
    </row>
    <row r="867" spans="25:29" x14ac:dyDescent="0.3">
      <c r="Y867" s="6">
        <v>9.6199999999999992</v>
      </c>
      <c r="Z867" s="27">
        <f t="shared" si="53"/>
        <v>759.22365225988881</v>
      </c>
      <c r="AA867" s="27">
        <f t="shared" si="54"/>
        <v>0.12620335718006198</v>
      </c>
      <c r="AB867" s="6">
        <f t="shared" si="55"/>
        <v>3.6501443829313973</v>
      </c>
      <c r="AC867" s="6">
        <f t="shared" si="56"/>
        <v>763.00000000000034</v>
      </c>
    </row>
    <row r="868" spans="25:29" x14ac:dyDescent="0.3">
      <c r="Y868" s="6">
        <v>9.6300000000000008</v>
      </c>
      <c r="Z868" s="27">
        <f t="shared" si="53"/>
        <v>759.22269409415117</v>
      </c>
      <c r="AA868" s="27">
        <f t="shared" si="54"/>
        <v>0.12589948934591841</v>
      </c>
      <c r="AB868" s="6">
        <f t="shared" si="55"/>
        <v>3.6514064165031979</v>
      </c>
      <c r="AC868" s="6">
        <f t="shared" si="56"/>
        <v>763.00000000000023</v>
      </c>
    </row>
    <row r="869" spans="25:29" x14ac:dyDescent="0.3">
      <c r="Y869" s="6">
        <v>9.64</v>
      </c>
      <c r="Z869" s="27">
        <f t="shared" si="53"/>
        <v>759.22173823665628</v>
      </c>
      <c r="AA869" s="27">
        <f t="shared" si="54"/>
        <v>0.12559635194732208</v>
      </c>
      <c r="AB869" s="6">
        <f t="shared" si="55"/>
        <v>3.652665411396657</v>
      </c>
      <c r="AC869" s="6">
        <f t="shared" si="56"/>
        <v>763.00000000000034</v>
      </c>
    </row>
    <row r="870" spans="25:29" x14ac:dyDescent="0.3">
      <c r="Y870" s="6">
        <v>9.65</v>
      </c>
      <c r="Z870" s="27">
        <f t="shared" si="53"/>
        <v>759.22078468184986</v>
      </c>
      <c r="AA870" s="27">
        <f t="shared" si="54"/>
        <v>0.12529394323426515</v>
      </c>
      <c r="AB870" s="6">
        <f t="shared" si="55"/>
        <v>3.6539213749161301</v>
      </c>
      <c r="AC870" s="6">
        <f t="shared" si="56"/>
        <v>763.00000000000023</v>
      </c>
    </row>
    <row r="871" spans="25:29" x14ac:dyDescent="0.3">
      <c r="Y871" s="6">
        <v>9.66</v>
      </c>
      <c r="Z871" s="27">
        <f t="shared" si="53"/>
        <v>759.21983342419094</v>
      </c>
      <c r="AA871" s="27">
        <f t="shared" si="54"/>
        <v>0.12499226146090452</v>
      </c>
      <c r="AB871" s="6">
        <f t="shared" si="55"/>
        <v>3.6551743143484727</v>
      </c>
      <c r="AC871" s="6">
        <f t="shared" si="56"/>
        <v>763.00000000000034</v>
      </c>
    </row>
    <row r="872" spans="25:29" x14ac:dyDescent="0.3">
      <c r="Y872" s="6">
        <v>9.67</v>
      </c>
      <c r="Z872" s="27">
        <f t="shared" si="53"/>
        <v>759.21888445815171</v>
      </c>
      <c r="AA872" s="27">
        <f t="shared" si="54"/>
        <v>0.12469130488555208</v>
      </c>
      <c r="AB872" s="6">
        <f t="shared" si="55"/>
        <v>3.6564242369630819</v>
      </c>
      <c r="AC872" s="6">
        <f t="shared" si="56"/>
        <v>763.00000000000034</v>
      </c>
    </row>
    <row r="873" spans="25:29" x14ac:dyDescent="0.3">
      <c r="Y873" s="6">
        <v>9.68</v>
      </c>
      <c r="Z873" s="27">
        <f t="shared" si="53"/>
        <v>759.21793777821779</v>
      </c>
      <c r="AA873" s="27">
        <f t="shared" si="54"/>
        <v>0.12439107177066497</v>
      </c>
      <c r="AB873" s="6">
        <f t="shared" si="55"/>
        <v>3.6576711500119377</v>
      </c>
      <c r="AC873" s="6">
        <f t="shared" si="56"/>
        <v>763.00000000000045</v>
      </c>
    </row>
    <row r="874" spans="25:29" x14ac:dyDescent="0.3">
      <c r="Y874" s="6">
        <v>9.69</v>
      </c>
      <c r="Z874" s="27">
        <f t="shared" si="53"/>
        <v>759.21699337888788</v>
      </c>
      <c r="AA874" s="27">
        <f t="shared" si="54"/>
        <v>0.12409156038283579</v>
      </c>
      <c r="AB874" s="6">
        <f t="shared" si="55"/>
        <v>3.6589150607296443</v>
      </c>
      <c r="AC874" s="6">
        <f t="shared" si="56"/>
        <v>763.00000000000034</v>
      </c>
    </row>
    <row r="875" spans="25:29" x14ac:dyDescent="0.3">
      <c r="Y875" s="6">
        <v>9.6999999999999993</v>
      </c>
      <c r="Z875" s="27">
        <f t="shared" si="53"/>
        <v>759.21605125467408</v>
      </c>
      <c r="AA875" s="27">
        <f t="shared" si="54"/>
        <v>0.12379276899278294</v>
      </c>
      <c r="AB875" s="6">
        <f t="shared" si="55"/>
        <v>3.6601559763334728</v>
      </c>
      <c r="AC875" s="6">
        <f t="shared" si="56"/>
        <v>763.00000000000034</v>
      </c>
    </row>
    <row r="876" spans="25:29" x14ac:dyDescent="0.3">
      <c r="Y876" s="6">
        <v>9.7100000000000009</v>
      </c>
      <c r="Z876" s="27">
        <f t="shared" si="53"/>
        <v>759.21511140010159</v>
      </c>
      <c r="AA876" s="27">
        <f t="shared" si="54"/>
        <v>0.12349469587534094</v>
      </c>
      <c r="AB876" s="6">
        <f t="shared" si="55"/>
        <v>3.6613939040234005</v>
      </c>
      <c r="AC876" s="6">
        <f t="shared" si="56"/>
        <v>763.00000000000034</v>
      </c>
    </row>
    <row r="877" spans="25:29" x14ac:dyDescent="0.3">
      <c r="Y877" s="6">
        <v>9.7200000000000006</v>
      </c>
      <c r="Z877" s="27">
        <f t="shared" si="53"/>
        <v>759.21417380970877</v>
      </c>
      <c r="AA877" s="27">
        <f t="shared" si="54"/>
        <v>0.12319733930945072</v>
      </c>
      <c r="AB877" s="6">
        <f t="shared" si="55"/>
        <v>3.6626288509821538</v>
      </c>
      <c r="AC877" s="6">
        <f t="shared" si="56"/>
        <v>763.00000000000034</v>
      </c>
    </row>
    <row r="878" spans="25:29" x14ac:dyDescent="0.3">
      <c r="Y878" s="6">
        <v>9.73</v>
      </c>
      <c r="Z878" s="27">
        <f t="shared" si="53"/>
        <v>759.21323847804695</v>
      </c>
      <c r="AA878" s="27">
        <f t="shared" si="54"/>
        <v>0.12290069757814999</v>
      </c>
      <c r="AB878" s="6">
        <f t="shared" si="55"/>
        <v>3.6638608243752482</v>
      </c>
      <c r="AC878" s="6">
        <f t="shared" si="56"/>
        <v>763.00000000000034</v>
      </c>
    </row>
    <row r="879" spans="25:29" x14ac:dyDescent="0.3">
      <c r="Y879" s="6">
        <v>9.74</v>
      </c>
      <c r="Z879" s="27">
        <f t="shared" si="53"/>
        <v>759.21230539968076</v>
      </c>
      <c r="AA879" s="27">
        <f t="shared" si="54"/>
        <v>0.12260476896856368</v>
      </c>
      <c r="AB879" s="6">
        <f t="shared" si="55"/>
        <v>3.6650898313510298</v>
      </c>
      <c r="AC879" s="6">
        <f t="shared" si="56"/>
        <v>763.00000000000034</v>
      </c>
    </row>
    <row r="880" spans="25:29" x14ac:dyDescent="0.3">
      <c r="Y880" s="6">
        <v>9.75</v>
      </c>
      <c r="Z880" s="27">
        <f t="shared" si="53"/>
        <v>759.2113745691878</v>
      </c>
      <c r="AA880" s="27">
        <f t="shared" si="54"/>
        <v>0.12230955177189423</v>
      </c>
      <c r="AB880" s="6">
        <f t="shared" si="55"/>
        <v>3.6663158790407153</v>
      </c>
      <c r="AC880" s="6">
        <f t="shared" si="56"/>
        <v>763.00000000000034</v>
      </c>
    </row>
    <row r="881" spans="25:29" x14ac:dyDescent="0.3">
      <c r="Y881" s="6">
        <v>9.76</v>
      </c>
      <c r="Z881" s="27">
        <f t="shared" si="53"/>
        <v>759.21044598115861</v>
      </c>
      <c r="AA881" s="27">
        <f t="shared" si="54"/>
        <v>0.1220150442834121</v>
      </c>
      <c r="AB881" s="6">
        <f t="shared" si="55"/>
        <v>3.6675389745584344</v>
      </c>
      <c r="AC881" s="6">
        <f t="shared" si="56"/>
        <v>763.00000000000045</v>
      </c>
    </row>
    <row r="882" spans="25:29" x14ac:dyDescent="0.3">
      <c r="Y882" s="6">
        <v>9.77</v>
      </c>
      <c r="Z882" s="27">
        <f t="shared" si="53"/>
        <v>759.20951963019672</v>
      </c>
      <c r="AA882" s="27">
        <f t="shared" si="54"/>
        <v>0.12172124480244619</v>
      </c>
      <c r="AB882" s="6">
        <f t="shared" si="55"/>
        <v>3.6687591250012686</v>
      </c>
      <c r="AC882" s="6">
        <f t="shared" si="56"/>
        <v>763.00000000000045</v>
      </c>
    </row>
    <row r="883" spans="25:29" x14ac:dyDescent="0.3">
      <c r="Y883" s="6">
        <v>9.7799999999999994</v>
      </c>
      <c r="Z883" s="27">
        <f t="shared" si="53"/>
        <v>759.20859551091883</v>
      </c>
      <c r="AA883" s="27">
        <f t="shared" si="54"/>
        <v>0.12142815163237428</v>
      </c>
      <c r="AB883" s="6">
        <f t="shared" si="55"/>
        <v>3.6699763374492931</v>
      </c>
      <c r="AC883" s="6">
        <f t="shared" si="56"/>
        <v>763.00000000000045</v>
      </c>
    </row>
    <row r="884" spans="25:29" x14ac:dyDescent="0.3">
      <c r="Y884" s="6">
        <v>9.7899999999999991</v>
      </c>
      <c r="Z884" s="27">
        <f t="shared" si="53"/>
        <v>759.20767361795424</v>
      </c>
      <c r="AA884" s="27">
        <f t="shared" si="54"/>
        <v>0.12113576308061355</v>
      </c>
      <c r="AB884" s="6">
        <f t="shared" si="55"/>
        <v>3.6711906189656167</v>
      </c>
      <c r="AC884" s="6">
        <f t="shared" si="56"/>
        <v>763.00000000000045</v>
      </c>
    </row>
    <row r="885" spans="25:29" x14ac:dyDescent="0.3">
      <c r="Y885" s="6">
        <v>9.8000000000000007</v>
      </c>
      <c r="Z885" s="27">
        <f t="shared" si="53"/>
        <v>759.20675394594548</v>
      </c>
      <c r="AA885" s="27">
        <f t="shared" si="54"/>
        <v>0.12084407745861109</v>
      </c>
      <c r="AB885" s="6">
        <f t="shared" si="55"/>
        <v>3.6724019765964226</v>
      </c>
      <c r="AC885" s="6">
        <f t="shared" si="56"/>
        <v>763.00000000000057</v>
      </c>
    </row>
    <row r="886" spans="25:29" x14ac:dyDescent="0.3">
      <c r="Y886" s="6">
        <v>9.81</v>
      </c>
      <c r="Z886" s="27">
        <f t="shared" si="53"/>
        <v>759.20583648954766</v>
      </c>
      <c r="AA886" s="27">
        <f t="shared" si="54"/>
        <v>0.12055309308183443</v>
      </c>
      <c r="AB886" s="6">
        <f t="shared" si="55"/>
        <v>3.6736104173710089</v>
      </c>
      <c r="AC886" s="6">
        <f t="shared" si="56"/>
        <v>763.00000000000057</v>
      </c>
    </row>
    <row r="887" spans="25:29" x14ac:dyDescent="0.3">
      <c r="Y887" s="6">
        <v>9.82</v>
      </c>
      <c r="Z887" s="27">
        <f t="shared" si="53"/>
        <v>759.20492124342888</v>
      </c>
      <c r="AA887" s="27">
        <f t="shared" si="54"/>
        <v>0.12026280826976204</v>
      </c>
      <c r="AB887" s="6">
        <f t="shared" si="55"/>
        <v>3.6748159483018275</v>
      </c>
      <c r="AC887" s="6">
        <f t="shared" si="56"/>
        <v>763.00000000000045</v>
      </c>
    </row>
    <row r="888" spans="25:29" x14ac:dyDescent="0.3">
      <c r="Y888" s="6">
        <v>9.83</v>
      </c>
      <c r="Z888" s="27">
        <f t="shared" si="53"/>
        <v>759.20400820227007</v>
      </c>
      <c r="AA888" s="27">
        <f t="shared" si="54"/>
        <v>0.119973221345874</v>
      </c>
      <c r="AB888" s="6">
        <f t="shared" si="55"/>
        <v>3.676018576384525</v>
      </c>
      <c r="AC888" s="6">
        <f t="shared" si="56"/>
        <v>763.00000000000045</v>
      </c>
    </row>
    <row r="889" spans="25:29" x14ac:dyDescent="0.3">
      <c r="Y889" s="6">
        <v>9.84</v>
      </c>
      <c r="Z889" s="27">
        <f t="shared" si="53"/>
        <v>759.2030973607649</v>
      </c>
      <c r="AA889" s="27">
        <f t="shared" si="54"/>
        <v>0.11968433063764251</v>
      </c>
      <c r="AB889" s="6">
        <f t="shared" si="55"/>
        <v>3.6772183085979839</v>
      </c>
      <c r="AC889" s="6">
        <f t="shared" si="56"/>
        <v>763.00000000000045</v>
      </c>
    </row>
    <row r="890" spans="25:29" x14ac:dyDescent="0.3">
      <c r="Y890" s="6">
        <v>9.85</v>
      </c>
      <c r="Z890" s="27">
        <f t="shared" si="53"/>
        <v>759.20218871361965</v>
      </c>
      <c r="AA890" s="27">
        <f t="shared" si="54"/>
        <v>0.11939613447652257</v>
      </c>
      <c r="AB890" s="6">
        <f t="shared" si="55"/>
        <v>3.6784151519043604</v>
      </c>
      <c r="AC890" s="6">
        <f t="shared" si="56"/>
        <v>763.00000000000057</v>
      </c>
    </row>
    <row r="891" spans="25:29" x14ac:dyDescent="0.3">
      <c r="Y891" s="6">
        <v>9.86</v>
      </c>
      <c r="Z891" s="27">
        <f t="shared" si="53"/>
        <v>759.20128225555345</v>
      </c>
      <c r="AA891" s="27">
        <f t="shared" si="54"/>
        <v>0.11910863119794257</v>
      </c>
      <c r="AB891" s="6">
        <f t="shared" si="55"/>
        <v>3.6796091132491258</v>
      </c>
      <c r="AC891" s="6">
        <f t="shared" si="56"/>
        <v>763.00000000000057</v>
      </c>
    </row>
    <row r="892" spans="25:29" x14ac:dyDescent="0.3">
      <c r="Y892" s="6">
        <v>9.8699999999999992</v>
      </c>
      <c r="Z892" s="27">
        <f t="shared" si="53"/>
        <v>759.20037798129817</v>
      </c>
      <c r="AA892" s="27">
        <f t="shared" si="54"/>
        <v>0.11882181914129497</v>
      </c>
      <c r="AB892" s="6">
        <f t="shared" si="55"/>
        <v>3.680800199561105</v>
      </c>
      <c r="AC892" s="6">
        <f t="shared" si="56"/>
        <v>763.00000000000057</v>
      </c>
    </row>
    <row r="893" spans="25:29" x14ac:dyDescent="0.3">
      <c r="Y893" s="6">
        <v>9.8800000000000008</v>
      </c>
      <c r="Z893" s="27">
        <f t="shared" si="53"/>
        <v>759.19947588559808</v>
      </c>
      <c r="AA893" s="27">
        <f t="shared" si="54"/>
        <v>0.118535696649927</v>
      </c>
      <c r="AB893" s="6">
        <f t="shared" si="55"/>
        <v>3.681988417752518</v>
      </c>
      <c r="AC893" s="6">
        <f t="shared" si="56"/>
        <v>763.00000000000057</v>
      </c>
    </row>
    <row r="894" spans="25:29" x14ac:dyDescent="0.3">
      <c r="Y894" s="6">
        <v>9.89</v>
      </c>
      <c r="Z894" s="27">
        <f t="shared" si="53"/>
        <v>759.19857596321037</v>
      </c>
      <c r="AA894" s="27">
        <f t="shared" si="54"/>
        <v>0.11825026207113132</v>
      </c>
      <c r="AB894" s="6">
        <f t="shared" si="55"/>
        <v>3.6831737747190174</v>
      </c>
      <c r="AC894" s="6">
        <f t="shared" si="56"/>
        <v>763.00000000000045</v>
      </c>
    </row>
    <row r="895" spans="25:29" x14ac:dyDescent="0.3">
      <c r="Y895" s="6">
        <v>9.9</v>
      </c>
      <c r="Z895" s="27">
        <f t="shared" si="53"/>
        <v>759.19767820890468</v>
      </c>
      <c r="AA895" s="27">
        <f t="shared" si="54"/>
        <v>0.1179655137561368</v>
      </c>
      <c r="AB895" s="6">
        <f t="shared" si="55"/>
        <v>3.6843562773397287</v>
      </c>
      <c r="AC895" s="6">
        <f t="shared" si="56"/>
        <v>763.00000000000057</v>
      </c>
    </row>
    <row r="896" spans="25:29" x14ac:dyDescent="0.3">
      <c r="Y896" s="6">
        <v>9.91</v>
      </c>
      <c r="Z896" s="27">
        <f t="shared" si="53"/>
        <v>759.1967826174631</v>
      </c>
      <c r="AA896" s="27">
        <f t="shared" si="54"/>
        <v>0.11768145006009922</v>
      </c>
      <c r="AB896" s="6">
        <f t="shared" si="55"/>
        <v>3.6855359324772903</v>
      </c>
      <c r="AC896" s="6">
        <f t="shared" si="56"/>
        <v>763.00000000000045</v>
      </c>
    </row>
    <row r="897" spans="25:29" x14ac:dyDescent="0.3">
      <c r="Y897" s="6">
        <v>9.92</v>
      </c>
      <c r="Z897" s="27">
        <f t="shared" si="53"/>
        <v>759.19588918368049</v>
      </c>
      <c r="AA897" s="27">
        <f t="shared" si="54"/>
        <v>0.11739806934209208</v>
      </c>
      <c r="AB897" s="6">
        <f t="shared" si="55"/>
        <v>3.6867127469778911</v>
      </c>
      <c r="AC897" s="6">
        <f t="shared" si="56"/>
        <v>763.00000000000057</v>
      </c>
    </row>
    <row r="898" spans="25:29" x14ac:dyDescent="0.3">
      <c r="Y898" s="6">
        <v>9.93</v>
      </c>
      <c r="Z898" s="27">
        <f t="shared" si="53"/>
        <v>759.19499790236409</v>
      </c>
      <c r="AA898" s="27">
        <f t="shared" si="54"/>
        <v>0.11711536996509733</v>
      </c>
      <c r="AB898" s="6">
        <f t="shared" si="55"/>
        <v>3.6878867276713119</v>
      </c>
      <c r="AC898" s="6">
        <f t="shared" si="56"/>
        <v>763.00000000000045</v>
      </c>
    </row>
    <row r="899" spans="25:29" x14ac:dyDescent="0.3">
      <c r="Y899" s="6">
        <v>9.94</v>
      </c>
      <c r="Z899" s="27">
        <f t="shared" si="53"/>
        <v>759.19410876833354</v>
      </c>
      <c r="AA899" s="27">
        <f t="shared" si="54"/>
        <v>0.11683335029599623</v>
      </c>
      <c r="AB899" s="6">
        <f t="shared" si="55"/>
        <v>3.6890578813709629</v>
      </c>
      <c r="AC899" s="6">
        <f t="shared" si="56"/>
        <v>763.00000000000057</v>
      </c>
    </row>
    <row r="900" spans="25:29" x14ac:dyDescent="0.3">
      <c r="Y900" s="6">
        <v>9.9499999999999993</v>
      </c>
      <c r="Z900" s="27">
        <f t="shared" si="53"/>
        <v>759.19322177642096</v>
      </c>
      <c r="AA900" s="27">
        <f t="shared" si="54"/>
        <v>0.11655200870556015</v>
      </c>
      <c r="AB900" s="6">
        <f t="shared" si="55"/>
        <v>3.6902262148739227</v>
      </c>
      <c r="AC900" s="6">
        <f t="shared" si="56"/>
        <v>763.00000000000045</v>
      </c>
    </row>
    <row r="901" spans="25:29" x14ac:dyDescent="0.3">
      <c r="Y901" s="6">
        <v>9.9600000000000009</v>
      </c>
      <c r="Z901" s="27">
        <f t="shared" si="53"/>
        <v>759.192336921471</v>
      </c>
      <c r="AA901" s="27">
        <f t="shared" si="54"/>
        <v>0.11627134356844143</v>
      </c>
      <c r="AB901" s="6">
        <f t="shared" si="55"/>
        <v>3.6913917349609782</v>
      </c>
      <c r="AC901" s="6">
        <f t="shared" si="56"/>
        <v>763.00000000000045</v>
      </c>
    </row>
    <row r="902" spans="25:29" x14ac:dyDescent="0.3">
      <c r="Y902" s="6">
        <v>9.9700000000000006</v>
      </c>
      <c r="Z902" s="27">
        <f t="shared" ref="Z902:Z965" si="57">Z901-(beta/100)*Z901*AA901</f>
        <v>759.19145419834058</v>
      </c>
      <c r="AA902" s="27">
        <f t="shared" ref="AA902:AA965" si="58">AA901+(beta/100)*Z901*AA901-(gamma/100)*AA901</f>
        <v>0.11599135326316426</v>
      </c>
      <c r="AB902" s="6">
        <f t="shared" ref="AB902:AB965" si="59">AB901+(gamma/100)*AA901</f>
        <v>3.6925544483966624</v>
      </c>
      <c r="AC902" s="6">
        <f t="shared" si="56"/>
        <v>763.00000000000045</v>
      </c>
    </row>
    <row r="903" spans="25:29" x14ac:dyDescent="0.3">
      <c r="Y903" s="6">
        <v>9.98</v>
      </c>
      <c r="Z903" s="27">
        <f t="shared" si="57"/>
        <v>759.19057360189902</v>
      </c>
      <c r="AA903" s="27">
        <f t="shared" si="58"/>
        <v>0.11571203617211556</v>
      </c>
      <c r="AB903" s="6">
        <f t="shared" si="59"/>
        <v>3.693714361929294</v>
      </c>
      <c r="AC903" s="6">
        <f t="shared" ref="AC903:AC966" si="60">SUM(Z903:AB903)</f>
        <v>763.00000000000045</v>
      </c>
    </row>
    <row r="904" spans="25:29" x14ac:dyDescent="0.3">
      <c r="Y904" s="6">
        <v>9.99</v>
      </c>
      <c r="Z904" s="27">
        <f t="shared" si="57"/>
        <v>759.1896951270279</v>
      </c>
      <c r="AA904" s="27">
        <f t="shared" si="58"/>
        <v>0.11543339068153594</v>
      </c>
      <c r="AB904" s="6">
        <f t="shared" si="59"/>
        <v>3.6948714822910151</v>
      </c>
      <c r="AC904" s="6">
        <f t="shared" si="60"/>
        <v>763.00000000000045</v>
      </c>
    </row>
    <row r="905" spans="25:29" x14ac:dyDescent="0.3">
      <c r="Y905" s="6">
        <v>10</v>
      </c>
      <c r="Z905" s="27">
        <f t="shared" si="57"/>
        <v>759.1888187686211</v>
      </c>
      <c r="AA905" s="27">
        <f t="shared" si="58"/>
        <v>0.11515541518151051</v>
      </c>
      <c r="AB905" s="6">
        <f t="shared" si="59"/>
        <v>3.6960258161978303</v>
      </c>
      <c r="AC905" s="6">
        <f t="shared" si="60"/>
        <v>763.00000000000045</v>
      </c>
    </row>
    <row r="906" spans="25:29" x14ac:dyDescent="0.3">
      <c r="Y906" s="6">
        <v>10.01</v>
      </c>
      <c r="Z906" s="27">
        <f t="shared" si="57"/>
        <v>759.18794452158488</v>
      </c>
      <c r="AA906" s="27">
        <f t="shared" si="58"/>
        <v>0.11487810806596002</v>
      </c>
      <c r="AB906" s="6">
        <f t="shared" si="59"/>
        <v>3.6971773703496456</v>
      </c>
      <c r="AC906" s="6">
        <f t="shared" si="60"/>
        <v>763.00000000000045</v>
      </c>
    </row>
    <row r="907" spans="25:29" x14ac:dyDescent="0.3">
      <c r="Y907" s="6">
        <v>10.02</v>
      </c>
      <c r="Z907" s="27">
        <f t="shared" si="57"/>
        <v>759.18707238083755</v>
      </c>
      <c r="AA907" s="27">
        <f t="shared" si="58"/>
        <v>0.11460146773263166</v>
      </c>
      <c r="AB907" s="6">
        <f t="shared" si="59"/>
        <v>3.698326151430305</v>
      </c>
      <c r="AC907" s="6">
        <f t="shared" si="60"/>
        <v>763.00000000000045</v>
      </c>
    </row>
    <row r="908" spans="25:29" x14ac:dyDescent="0.3">
      <c r="Y908" s="6">
        <v>10.029999999999999</v>
      </c>
      <c r="Z908" s="27">
        <f t="shared" si="57"/>
        <v>759.18620234130981</v>
      </c>
      <c r="AA908" s="27">
        <f t="shared" si="58"/>
        <v>0.11432549258309017</v>
      </c>
      <c r="AB908" s="6">
        <f t="shared" si="59"/>
        <v>3.6994721661076313</v>
      </c>
      <c r="AC908" s="6">
        <f t="shared" si="60"/>
        <v>763.00000000000057</v>
      </c>
    </row>
    <row r="909" spans="25:29" x14ac:dyDescent="0.3">
      <c r="Y909" s="6">
        <v>10.039999999999999</v>
      </c>
      <c r="Z909" s="27">
        <f t="shared" si="57"/>
        <v>759.1853343979443</v>
      </c>
      <c r="AA909" s="27">
        <f t="shared" si="58"/>
        <v>0.11405018102270882</v>
      </c>
      <c r="AB909" s="6">
        <f t="shared" si="59"/>
        <v>3.7006154210334623</v>
      </c>
      <c r="AC909" s="6">
        <f t="shared" si="60"/>
        <v>763.00000000000045</v>
      </c>
    </row>
    <row r="910" spans="25:29" x14ac:dyDescent="0.3">
      <c r="Y910" s="6">
        <v>10.050000000000001</v>
      </c>
      <c r="Z910" s="27">
        <f t="shared" si="57"/>
        <v>759.18446854569618</v>
      </c>
      <c r="AA910" s="27">
        <f t="shared" si="58"/>
        <v>0.11377553146066045</v>
      </c>
      <c r="AB910" s="6">
        <f t="shared" si="59"/>
        <v>3.7017559228436894</v>
      </c>
      <c r="AC910" s="6">
        <f t="shared" si="60"/>
        <v>763.00000000000057</v>
      </c>
    </row>
    <row r="911" spans="25:29" x14ac:dyDescent="0.3">
      <c r="Y911" s="6">
        <v>10.06</v>
      </c>
      <c r="Z911" s="27">
        <f t="shared" si="57"/>
        <v>759.18360477953229</v>
      </c>
      <c r="AA911" s="27">
        <f t="shared" si="58"/>
        <v>0.1135015423099085</v>
      </c>
      <c r="AB911" s="6">
        <f t="shared" si="59"/>
        <v>3.7028936781582962</v>
      </c>
      <c r="AC911" s="6">
        <f t="shared" si="60"/>
        <v>763.00000000000045</v>
      </c>
    </row>
    <row r="912" spans="25:29" x14ac:dyDescent="0.3">
      <c r="Y912" s="6">
        <v>10.07</v>
      </c>
      <c r="Z912" s="27">
        <f t="shared" si="57"/>
        <v>759.18274309443188</v>
      </c>
      <c r="AA912" s="27">
        <f t="shared" si="58"/>
        <v>0.11322821198719814</v>
      </c>
      <c r="AB912" s="6">
        <f t="shared" si="59"/>
        <v>3.7040286935813951</v>
      </c>
      <c r="AC912" s="6">
        <f t="shared" si="60"/>
        <v>763.00000000000057</v>
      </c>
    </row>
    <row r="913" spans="25:29" x14ac:dyDescent="0.3">
      <c r="Y913" s="6">
        <v>10.08</v>
      </c>
      <c r="Z913" s="27">
        <f t="shared" si="57"/>
        <v>759.18188348538615</v>
      </c>
      <c r="AA913" s="27">
        <f t="shared" si="58"/>
        <v>0.11295553891304734</v>
      </c>
      <c r="AB913" s="6">
        <f t="shared" si="59"/>
        <v>3.7051609757012671</v>
      </c>
      <c r="AC913" s="6">
        <f t="shared" si="60"/>
        <v>763.00000000000045</v>
      </c>
    </row>
    <row r="914" spans="25:29" x14ac:dyDescent="0.3">
      <c r="Y914" s="6">
        <v>10.09</v>
      </c>
      <c r="Z914" s="27">
        <f t="shared" si="57"/>
        <v>759.18102594739833</v>
      </c>
      <c r="AA914" s="27">
        <f t="shared" si="58"/>
        <v>0.11268352151173801</v>
      </c>
      <c r="AB914" s="6">
        <f t="shared" si="59"/>
        <v>3.7062905310903975</v>
      </c>
      <c r="AC914" s="6">
        <f t="shared" si="60"/>
        <v>763.00000000000045</v>
      </c>
    </row>
    <row r="915" spans="25:29" x14ac:dyDescent="0.3">
      <c r="Y915" s="6">
        <v>10.1</v>
      </c>
      <c r="Z915" s="27">
        <f t="shared" si="57"/>
        <v>759.18017047548369</v>
      </c>
      <c r="AA915" s="27">
        <f t="shared" si="58"/>
        <v>0.11241215821130711</v>
      </c>
      <c r="AB915" s="6">
        <f t="shared" si="59"/>
        <v>3.7074173663055148</v>
      </c>
      <c r="AC915" s="6">
        <f t="shared" si="60"/>
        <v>763.00000000000057</v>
      </c>
    </row>
    <row r="916" spans="25:29" x14ac:dyDescent="0.3">
      <c r="Y916" s="6">
        <v>10.11</v>
      </c>
      <c r="Z916" s="27">
        <f t="shared" si="57"/>
        <v>759.17931706466936</v>
      </c>
      <c r="AA916" s="27">
        <f t="shared" si="58"/>
        <v>0.11214144744353781</v>
      </c>
      <c r="AB916" s="6">
        <f t="shared" si="59"/>
        <v>3.7085414878876279</v>
      </c>
      <c r="AC916" s="6">
        <f t="shared" si="60"/>
        <v>763.00000000000045</v>
      </c>
    </row>
    <row r="917" spans="25:29" x14ac:dyDescent="0.3">
      <c r="Y917" s="6">
        <v>10.119999999999999</v>
      </c>
      <c r="Z917" s="27">
        <f t="shared" si="57"/>
        <v>759.1784657099945</v>
      </c>
      <c r="AA917" s="27">
        <f t="shared" si="58"/>
        <v>0.11187138764395071</v>
      </c>
      <c r="AB917" s="6">
        <f t="shared" si="59"/>
        <v>3.7096629023620635</v>
      </c>
      <c r="AC917" s="6">
        <f t="shared" si="60"/>
        <v>763.00000000000057</v>
      </c>
    </row>
    <row r="918" spans="25:29" x14ac:dyDescent="0.3">
      <c r="Y918" s="6">
        <v>10.130000000000001</v>
      </c>
      <c r="Z918" s="27">
        <f t="shared" si="57"/>
        <v>759.1776164065102</v>
      </c>
      <c r="AA918" s="27">
        <f t="shared" si="58"/>
        <v>0.11160197725179503</v>
      </c>
      <c r="AB918" s="6">
        <f t="shared" si="59"/>
        <v>3.7107816162385032</v>
      </c>
      <c r="AC918" s="6">
        <f t="shared" si="60"/>
        <v>763.00000000000045</v>
      </c>
    </row>
    <row r="919" spans="25:29" x14ac:dyDescent="0.3">
      <c r="Y919" s="6">
        <v>10.14</v>
      </c>
      <c r="Z919" s="27">
        <f t="shared" si="57"/>
        <v>759.17676914927938</v>
      </c>
      <c r="AA919" s="27">
        <f t="shared" si="58"/>
        <v>0.1113332147100398</v>
      </c>
      <c r="AB919" s="6">
        <f t="shared" si="59"/>
        <v>3.7118976360110212</v>
      </c>
      <c r="AC919" s="6">
        <f t="shared" si="60"/>
        <v>763.00000000000045</v>
      </c>
    </row>
    <row r="920" spans="25:29" x14ac:dyDescent="0.3">
      <c r="Y920" s="6">
        <v>10.15</v>
      </c>
      <c r="Z920" s="27">
        <f t="shared" si="57"/>
        <v>759.17592393337691</v>
      </c>
      <c r="AA920" s="27">
        <f t="shared" si="58"/>
        <v>0.11106509846536512</v>
      </c>
      <c r="AB920" s="6">
        <f t="shared" si="59"/>
        <v>3.7130109681581214</v>
      </c>
      <c r="AC920" s="6">
        <f t="shared" si="60"/>
        <v>763.00000000000034</v>
      </c>
    </row>
    <row r="921" spans="25:29" x14ac:dyDescent="0.3">
      <c r="Y921" s="6">
        <v>10.16</v>
      </c>
      <c r="Z921" s="27">
        <f t="shared" si="57"/>
        <v>759.17508075388946</v>
      </c>
      <c r="AA921" s="27">
        <f t="shared" si="58"/>
        <v>0.11079762696815341</v>
      </c>
      <c r="AB921" s="6">
        <f t="shared" si="59"/>
        <v>3.7141216191427748</v>
      </c>
      <c r="AC921" s="6">
        <f t="shared" si="60"/>
        <v>763.00000000000045</v>
      </c>
    </row>
    <row r="922" spans="25:29" x14ac:dyDescent="0.3">
      <c r="Y922" s="6">
        <v>10.17</v>
      </c>
      <c r="Z922" s="27">
        <f t="shared" si="57"/>
        <v>759.17423960591543</v>
      </c>
      <c r="AA922" s="27">
        <f t="shared" si="58"/>
        <v>0.11053079867248075</v>
      </c>
      <c r="AB922" s="6">
        <f t="shared" si="59"/>
        <v>3.7152295954124566</v>
      </c>
      <c r="AC922" s="6">
        <f t="shared" si="60"/>
        <v>763.00000000000034</v>
      </c>
    </row>
    <row r="923" spans="25:29" x14ac:dyDescent="0.3">
      <c r="Y923" s="6">
        <v>10.18</v>
      </c>
      <c r="Z923" s="27">
        <f t="shared" si="57"/>
        <v>759.17340048456504</v>
      </c>
      <c r="AA923" s="27">
        <f t="shared" si="58"/>
        <v>0.11026461203610809</v>
      </c>
      <c r="AB923" s="6">
        <f t="shared" si="59"/>
        <v>3.7163349033991815</v>
      </c>
      <c r="AC923" s="6">
        <f t="shared" si="60"/>
        <v>763.00000000000034</v>
      </c>
    </row>
    <row r="924" spans="25:29" x14ac:dyDescent="0.3">
      <c r="Y924" s="6">
        <v>10.19</v>
      </c>
      <c r="Z924" s="27">
        <f t="shared" si="57"/>
        <v>759.17256338496031</v>
      </c>
      <c r="AA924" s="27">
        <f t="shared" si="58"/>
        <v>0.10999906552047264</v>
      </c>
      <c r="AB924" s="6">
        <f t="shared" si="59"/>
        <v>3.7174375495195426</v>
      </c>
      <c r="AC924" s="6">
        <f t="shared" si="60"/>
        <v>763.00000000000034</v>
      </c>
    </row>
    <row r="925" spans="25:29" x14ac:dyDescent="0.3">
      <c r="Y925" s="6">
        <v>10.199999999999999</v>
      </c>
      <c r="Z925" s="27">
        <f t="shared" si="57"/>
        <v>759.1717283022349</v>
      </c>
      <c r="AA925" s="27">
        <f t="shared" si="58"/>
        <v>0.10973415759067918</v>
      </c>
      <c r="AB925" s="6">
        <f t="shared" si="59"/>
        <v>3.7185375401747476</v>
      </c>
      <c r="AC925" s="6">
        <f t="shared" si="60"/>
        <v>763.00000000000034</v>
      </c>
    </row>
    <row r="926" spans="25:29" x14ac:dyDescent="0.3">
      <c r="Y926" s="6">
        <v>10.210000000000001</v>
      </c>
      <c r="Z926" s="27">
        <f t="shared" si="57"/>
        <v>759.17089523153413</v>
      </c>
      <c r="AA926" s="27">
        <f t="shared" si="58"/>
        <v>0.10946988671549145</v>
      </c>
      <c r="AB926" s="6">
        <f t="shared" si="59"/>
        <v>3.7196348817506544</v>
      </c>
      <c r="AC926" s="6">
        <f t="shared" si="60"/>
        <v>763.00000000000023</v>
      </c>
    </row>
    <row r="927" spans="25:29" x14ac:dyDescent="0.3">
      <c r="Y927" s="6">
        <v>10.220000000000001</v>
      </c>
      <c r="Z927" s="27">
        <f t="shared" si="57"/>
        <v>759.17006416801519</v>
      </c>
      <c r="AA927" s="27">
        <f t="shared" si="58"/>
        <v>0.10920625136732348</v>
      </c>
      <c r="AB927" s="6">
        <f t="shared" si="59"/>
        <v>3.7207295806178093</v>
      </c>
      <c r="AC927" s="6">
        <f t="shared" si="60"/>
        <v>763.00000000000034</v>
      </c>
    </row>
    <row r="928" spans="25:29" x14ac:dyDescent="0.3">
      <c r="Y928" s="6">
        <v>10.23</v>
      </c>
      <c r="Z928" s="27">
        <f t="shared" si="57"/>
        <v>759.1692351068466</v>
      </c>
      <c r="AA928" s="27">
        <f t="shared" si="58"/>
        <v>0.10894325002223104</v>
      </c>
      <c r="AB928" s="6">
        <f t="shared" si="59"/>
        <v>3.7218216431314826</v>
      </c>
      <c r="AC928" s="6">
        <f t="shared" si="60"/>
        <v>763.00000000000034</v>
      </c>
    </row>
    <row r="929" spans="25:29" x14ac:dyDescent="0.3">
      <c r="Y929" s="6">
        <v>10.24</v>
      </c>
      <c r="Z929" s="27">
        <f t="shared" si="57"/>
        <v>759.16840804320873</v>
      </c>
      <c r="AA929" s="27">
        <f t="shared" si="58"/>
        <v>0.10868088115990304</v>
      </c>
      <c r="AB929" s="6">
        <f t="shared" si="59"/>
        <v>3.7229110756317048</v>
      </c>
      <c r="AC929" s="6">
        <f t="shared" si="60"/>
        <v>763.00000000000034</v>
      </c>
    </row>
    <row r="930" spans="25:29" x14ac:dyDescent="0.3">
      <c r="Y930" s="6">
        <v>10.25</v>
      </c>
      <c r="Z930" s="27">
        <f t="shared" si="57"/>
        <v>759.16758297229342</v>
      </c>
      <c r="AA930" s="27">
        <f t="shared" si="58"/>
        <v>0.10841914326365298</v>
      </c>
      <c r="AB930" s="6">
        <f t="shared" si="59"/>
        <v>3.7239978844433037</v>
      </c>
      <c r="AC930" s="6">
        <f t="shared" si="60"/>
        <v>763.00000000000034</v>
      </c>
    </row>
    <row r="931" spans="25:29" x14ac:dyDescent="0.3">
      <c r="Y931" s="6">
        <v>10.26</v>
      </c>
      <c r="Z931" s="27">
        <f t="shared" si="57"/>
        <v>759.16675988930399</v>
      </c>
      <c r="AA931" s="27">
        <f t="shared" si="58"/>
        <v>0.10815803482041039</v>
      </c>
      <c r="AB931" s="6">
        <f t="shared" si="59"/>
        <v>3.7250820758759402</v>
      </c>
      <c r="AC931" s="6">
        <f t="shared" si="60"/>
        <v>763.00000000000034</v>
      </c>
    </row>
    <row r="932" spans="25:29" x14ac:dyDescent="0.3">
      <c r="Y932" s="6">
        <v>10.27</v>
      </c>
      <c r="Z932" s="27">
        <f t="shared" si="57"/>
        <v>759.16593878945548</v>
      </c>
      <c r="AA932" s="27">
        <f t="shared" si="58"/>
        <v>0.10789755432071234</v>
      </c>
      <c r="AB932" s="6">
        <f t="shared" si="59"/>
        <v>3.7261636562241445</v>
      </c>
      <c r="AC932" s="6">
        <f t="shared" si="60"/>
        <v>763.00000000000034</v>
      </c>
    </row>
    <row r="933" spans="25:29" x14ac:dyDescent="0.3">
      <c r="Y933" s="6">
        <v>10.28</v>
      </c>
      <c r="Z933" s="27">
        <f t="shared" si="57"/>
        <v>759.1651196679743</v>
      </c>
      <c r="AA933" s="27">
        <f t="shared" si="58"/>
        <v>0.10763770025869492</v>
      </c>
      <c r="AB933" s="6">
        <f t="shared" si="59"/>
        <v>3.7272426317673517</v>
      </c>
      <c r="AC933" s="6">
        <f t="shared" si="60"/>
        <v>763.00000000000034</v>
      </c>
    </row>
    <row r="934" spans="25:29" x14ac:dyDescent="0.3">
      <c r="Y934" s="6">
        <v>10.29</v>
      </c>
      <c r="Z934" s="27">
        <f t="shared" si="57"/>
        <v>759.16430252009832</v>
      </c>
      <c r="AA934" s="27">
        <f t="shared" si="58"/>
        <v>0.10737847113208475</v>
      </c>
      <c r="AB934" s="6">
        <f t="shared" si="59"/>
        <v>3.7283190087699385</v>
      </c>
      <c r="AC934" s="6">
        <f t="shared" si="60"/>
        <v>763.00000000000034</v>
      </c>
    </row>
    <row r="935" spans="25:29" x14ac:dyDescent="0.3">
      <c r="Y935" s="6">
        <v>10.3</v>
      </c>
      <c r="Z935" s="27">
        <f t="shared" si="57"/>
        <v>759.16348734107692</v>
      </c>
      <c r="AA935" s="27">
        <f t="shared" si="58"/>
        <v>0.10711986544219054</v>
      </c>
      <c r="AB935" s="6">
        <f t="shared" si="59"/>
        <v>3.7293927934812592</v>
      </c>
      <c r="AC935" s="6">
        <f t="shared" si="60"/>
        <v>763.00000000000034</v>
      </c>
    </row>
    <row r="936" spans="25:29" x14ac:dyDescent="0.3">
      <c r="Y936" s="6">
        <v>10.31</v>
      </c>
      <c r="Z936" s="27">
        <f t="shared" si="57"/>
        <v>759.16267412617083</v>
      </c>
      <c r="AA936" s="27">
        <f t="shared" si="58"/>
        <v>0.10686188169389464</v>
      </c>
      <c r="AB936" s="6">
        <f t="shared" si="59"/>
        <v>3.730463992135681</v>
      </c>
      <c r="AC936" s="6">
        <f t="shared" si="60"/>
        <v>763.00000000000045</v>
      </c>
    </row>
    <row r="937" spans="25:29" x14ac:dyDescent="0.3">
      <c r="Y937" s="6">
        <v>10.32</v>
      </c>
      <c r="Z937" s="27">
        <f t="shared" si="57"/>
        <v>759.16186287065216</v>
      </c>
      <c r="AA937" s="27">
        <f t="shared" si="58"/>
        <v>0.10660451839564462</v>
      </c>
      <c r="AB937" s="6">
        <f t="shared" si="59"/>
        <v>3.7315326109526201</v>
      </c>
      <c r="AC937" s="6">
        <f t="shared" si="60"/>
        <v>763.00000000000045</v>
      </c>
    </row>
    <row r="938" spans="25:29" x14ac:dyDescent="0.3">
      <c r="Y938" s="6">
        <v>10.33</v>
      </c>
      <c r="Z938" s="27">
        <f t="shared" si="57"/>
        <v>759.16105356980438</v>
      </c>
      <c r="AA938" s="27">
        <f t="shared" si="58"/>
        <v>0.10634777405944484</v>
      </c>
      <c r="AB938" s="6">
        <f t="shared" si="59"/>
        <v>3.7325986561365765</v>
      </c>
      <c r="AC938" s="6">
        <f t="shared" si="60"/>
        <v>763.00000000000045</v>
      </c>
    </row>
    <row r="939" spans="25:29" x14ac:dyDescent="0.3">
      <c r="Y939" s="6">
        <v>10.34</v>
      </c>
      <c r="Z939" s="27">
        <f t="shared" si="57"/>
        <v>759.16024621892234</v>
      </c>
      <c r="AA939" s="27">
        <f t="shared" si="58"/>
        <v>0.10609164720084811</v>
      </c>
      <c r="AB939" s="6">
        <f t="shared" si="59"/>
        <v>3.7336621338771709</v>
      </c>
      <c r="AC939" s="6">
        <f t="shared" si="60"/>
        <v>763.00000000000034</v>
      </c>
    </row>
    <row r="940" spans="25:29" x14ac:dyDescent="0.3">
      <c r="Y940" s="6">
        <v>10.35</v>
      </c>
      <c r="Z940" s="27">
        <f t="shared" si="57"/>
        <v>759.15944081331224</v>
      </c>
      <c r="AA940" s="27">
        <f t="shared" si="58"/>
        <v>0.1058361363389473</v>
      </c>
      <c r="AB940" s="6">
        <f t="shared" si="59"/>
        <v>3.7347230503491793</v>
      </c>
      <c r="AC940" s="6">
        <f t="shared" si="60"/>
        <v>763.00000000000034</v>
      </c>
    </row>
    <row r="941" spans="25:29" x14ac:dyDescent="0.3">
      <c r="Y941" s="6">
        <v>10.36</v>
      </c>
      <c r="Z941" s="27">
        <f t="shared" si="57"/>
        <v>759.15863734829145</v>
      </c>
      <c r="AA941" s="27">
        <f t="shared" si="58"/>
        <v>0.10558123999636698</v>
      </c>
      <c r="AB941" s="6">
        <f t="shared" si="59"/>
        <v>3.7357814117125687</v>
      </c>
      <c r="AC941" s="6">
        <f t="shared" si="60"/>
        <v>763.00000000000034</v>
      </c>
    </row>
    <row r="942" spans="25:29" x14ac:dyDescent="0.3">
      <c r="Y942" s="6">
        <v>10.37</v>
      </c>
      <c r="Z942" s="27">
        <f t="shared" si="57"/>
        <v>759.15783581918856</v>
      </c>
      <c r="AA942" s="27">
        <f t="shared" si="58"/>
        <v>0.10532695669925515</v>
      </c>
      <c r="AB942" s="6">
        <f t="shared" si="59"/>
        <v>3.7368372241125325</v>
      </c>
      <c r="AC942" s="6">
        <f t="shared" si="60"/>
        <v>763.00000000000034</v>
      </c>
    </row>
    <row r="943" spans="25:29" x14ac:dyDescent="0.3">
      <c r="Y943" s="6">
        <v>10.38</v>
      </c>
      <c r="Z943" s="27">
        <f t="shared" si="57"/>
        <v>759.15703622134356</v>
      </c>
      <c r="AA943" s="27">
        <f t="shared" si="58"/>
        <v>0.10507328497727489</v>
      </c>
      <c r="AB943" s="6">
        <f t="shared" si="59"/>
        <v>3.737890493679525</v>
      </c>
      <c r="AC943" s="6">
        <f t="shared" si="60"/>
        <v>763.00000000000034</v>
      </c>
    </row>
    <row r="944" spans="25:29" x14ac:dyDescent="0.3">
      <c r="Y944" s="6">
        <v>10.39</v>
      </c>
      <c r="Z944" s="27">
        <f t="shared" si="57"/>
        <v>759.15623855010745</v>
      </c>
      <c r="AA944" s="27">
        <f t="shared" si="58"/>
        <v>0.10482022336359602</v>
      </c>
      <c r="AB944" s="6">
        <f t="shared" si="59"/>
        <v>3.7389412265292976</v>
      </c>
      <c r="AC944" s="6">
        <f t="shared" si="60"/>
        <v>763.00000000000034</v>
      </c>
    </row>
    <row r="945" spans="25:29" x14ac:dyDescent="0.3">
      <c r="Y945" s="6">
        <v>10.4</v>
      </c>
      <c r="Z945" s="27">
        <f t="shared" si="57"/>
        <v>759.15544280084248</v>
      </c>
      <c r="AA945" s="27">
        <f t="shared" si="58"/>
        <v>0.10456777039488696</v>
      </c>
      <c r="AB945" s="6">
        <f t="shared" si="59"/>
        <v>3.7399894287629336</v>
      </c>
      <c r="AC945" s="6">
        <f t="shared" si="60"/>
        <v>763.00000000000023</v>
      </c>
    </row>
    <row r="946" spans="25:29" x14ac:dyDescent="0.3">
      <c r="Y946" s="6">
        <v>10.41</v>
      </c>
      <c r="Z946" s="27">
        <f t="shared" si="57"/>
        <v>759.15464896892206</v>
      </c>
      <c r="AA946" s="27">
        <f t="shared" si="58"/>
        <v>0.10431592461130637</v>
      </c>
      <c r="AB946" s="6">
        <f t="shared" si="59"/>
        <v>3.7410351064668825</v>
      </c>
      <c r="AC946" s="6">
        <f t="shared" si="60"/>
        <v>763.00000000000034</v>
      </c>
    </row>
    <row r="947" spans="25:29" x14ac:dyDescent="0.3">
      <c r="Y947" s="6">
        <v>10.42</v>
      </c>
      <c r="Z947" s="27">
        <f t="shared" si="57"/>
        <v>759.15385704973073</v>
      </c>
      <c r="AA947" s="27">
        <f t="shared" si="58"/>
        <v>0.10406468455649495</v>
      </c>
      <c r="AB947" s="6">
        <f t="shared" si="59"/>
        <v>3.7420782657129954</v>
      </c>
      <c r="AC947" s="6">
        <f t="shared" si="60"/>
        <v>763.00000000000023</v>
      </c>
    </row>
    <row r="948" spans="25:29" x14ac:dyDescent="0.3">
      <c r="Y948" s="6">
        <v>10.43</v>
      </c>
      <c r="Z948" s="27">
        <f t="shared" si="57"/>
        <v>759.15306703866406</v>
      </c>
      <c r="AA948" s="27">
        <f t="shared" si="58"/>
        <v>0.10381404877756728</v>
      </c>
      <c r="AB948" s="6">
        <f t="shared" si="59"/>
        <v>3.7431189125585602</v>
      </c>
      <c r="AC948" s="6">
        <f t="shared" si="60"/>
        <v>763.00000000000023</v>
      </c>
    </row>
    <row r="949" spans="25:29" x14ac:dyDescent="0.3">
      <c r="Y949" s="6">
        <v>10.44</v>
      </c>
      <c r="Z949" s="27">
        <f t="shared" si="57"/>
        <v>759.15227893112876</v>
      </c>
      <c r="AA949" s="27">
        <f t="shared" si="58"/>
        <v>0.10356401582510352</v>
      </c>
      <c r="AB949" s="6">
        <f t="shared" si="59"/>
        <v>3.7441570530463357</v>
      </c>
      <c r="AC949" s="6">
        <f t="shared" si="60"/>
        <v>763.00000000000023</v>
      </c>
    </row>
    <row r="950" spans="25:29" x14ac:dyDescent="0.3">
      <c r="Y950" s="6">
        <v>10.45</v>
      </c>
      <c r="Z950" s="27">
        <f t="shared" si="57"/>
        <v>759.15149272254246</v>
      </c>
      <c r="AA950" s="27">
        <f t="shared" si="58"/>
        <v>0.10331458425314136</v>
      </c>
      <c r="AB950" s="6">
        <f t="shared" si="59"/>
        <v>3.7451926932045869</v>
      </c>
      <c r="AC950" s="6">
        <f t="shared" si="60"/>
        <v>763.00000000000011</v>
      </c>
    </row>
    <row r="951" spans="25:29" x14ac:dyDescent="0.3">
      <c r="Y951" s="6">
        <v>10.46</v>
      </c>
      <c r="Z951" s="27">
        <f t="shared" si="57"/>
        <v>759.15070840833391</v>
      </c>
      <c r="AA951" s="27">
        <f t="shared" si="58"/>
        <v>0.10306575261916776</v>
      </c>
      <c r="AB951" s="6">
        <f t="shared" si="59"/>
        <v>3.7462258390471184</v>
      </c>
      <c r="AC951" s="6">
        <f t="shared" si="60"/>
        <v>763.00000000000023</v>
      </c>
    </row>
    <row r="952" spans="25:29" x14ac:dyDescent="0.3">
      <c r="Y952" s="6">
        <v>10.47</v>
      </c>
      <c r="Z952" s="27">
        <f t="shared" si="57"/>
        <v>759.14992598394281</v>
      </c>
      <c r="AA952" s="27">
        <f t="shared" si="58"/>
        <v>0.10281751948411087</v>
      </c>
      <c r="AB952" s="6">
        <f t="shared" si="59"/>
        <v>3.7472564965733102</v>
      </c>
      <c r="AC952" s="6">
        <f t="shared" si="60"/>
        <v>763.00000000000023</v>
      </c>
    </row>
    <row r="953" spans="25:29" x14ac:dyDescent="0.3">
      <c r="Y953" s="6">
        <v>10.48</v>
      </c>
      <c r="Z953" s="27">
        <f t="shared" si="57"/>
        <v>759.14914544481974</v>
      </c>
      <c r="AA953" s="27">
        <f t="shared" si="58"/>
        <v>0.10256988341233192</v>
      </c>
      <c r="AB953" s="6">
        <f t="shared" si="59"/>
        <v>3.7482846717681513</v>
      </c>
      <c r="AC953" s="6">
        <f t="shared" si="60"/>
        <v>763.00000000000023</v>
      </c>
    </row>
    <row r="954" spans="25:29" x14ac:dyDescent="0.3">
      <c r="Y954" s="6">
        <v>10.49</v>
      </c>
      <c r="Z954" s="27">
        <f t="shared" si="57"/>
        <v>759.14836678642632</v>
      </c>
      <c r="AA954" s="27">
        <f t="shared" si="58"/>
        <v>0.10232284297161706</v>
      </c>
      <c r="AB954" s="6">
        <f t="shared" si="59"/>
        <v>3.7493103706022746</v>
      </c>
      <c r="AC954" s="6">
        <f t="shared" si="60"/>
        <v>763.00000000000023</v>
      </c>
    </row>
    <row r="955" spans="25:29" x14ac:dyDescent="0.3">
      <c r="Y955" s="6">
        <v>10.5</v>
      </c>
      <c r="Z955" s="27">
        <f t="shared" si="57"/>
        <v>759.1475900042351</v>
      </c>
      <c r="AA955" s="27">
        <f t="shared" si="58"/>
        <v>0.10207639673316937</v>
      </c>
      <c r="AB955" s="6">
        <f t="shared" si="59"/>
        <v>3.7503335990319906</v>
      </c>
      <c r="AC955" s="6">
        <f t="shared" si="60"/>
        <v>763.00000000000034</v>
      </c>
    </row>
    <row r="956" spans="25:29" x14ac:dyDescent="0.3">
      <c r="Y956" s="6">
        <v>10.51</v>
      </c>
      <c r="Z956" s="27">
        <f t="shared" si="57"/>
        <v>759.14681509372929</v>
      </c>
      <c r="AA956" s="27">
        <f t="shared" si="58"/>
        <v>0.1018305432716007</v>
      </c>
      <c r="AB956" s="6">
        <f t="shared" si="59"/>
        <v>3.7513543629993222</v>
      </c>
      <c r="AC956" s="6">
        <f t="shared" si="60"/>
        <v>763.00000000000023</v>
      </c>
    </row>
    <row r="957" spans="25:29" x14ac:dyDescent="0.3">
      <c r="Y957" s="6">
        <v>10.52</v>
      </c>
      <c r="Z957" s="27">
        <f t="shared" si="57"/>
        <v>759.14604205040325</v>
      </c>
      <c r="AA957" s="27">
        <f t="shared" si="58"/>
        <v>0.10158528116492369</v>
      </c>
      <c r="AB957" s="6">
        <f t="shared" si="59"/>
        <v>3.7523726684320384</v>
      </c>
      <c r="AC957" s="6">
        <f t="shared" si="60"/>
        <v>763.00000000000023</v>
      </c>
    </row>
    <row r="958" spans="25:29" x14ac:dyDescent="0.3">
      <c r="Y958" s="6">
        <v>10.53</v>
      </c>
      <c r="Z958" s="27">
        <f t="shared" si="57"/>
        <v>759.14527086976193</v>
      </c>
      <c r="AA958" s="27">
        <f t="shared" si="58"/>
        <v>0.10134060899454375</v>
      </c>
      <c r="AB958" s="6">
        <f t="shared" si="59"/>
        <v>3.7533885212436875</v>
      </c>
      <c r="AC958" s="6">
        <f t="shared" si="60"/>
        <v>763.00000000000011</v>
      </c>
    </row>
    <row r="959" spans="25:29" x14ac:dyDescent="0.3">
      <c r="Y959" s="6">
        <v>10.54</v>
      </c>
      <c r="Z959" s="27">
        <f t="shared" si="57"/>
        <v>759.14450154732128</v>
      </c>
      <c r="AA959" s="27">
        <f t="shared" si="58"/>
        <v>0.10109652534525101</v>
      </c>
      <c r="AB959" s="6">
        <f t="shared" si="59"/>
        <v>3.7544019273336331</v>
      </c>
      <c r="AC959" s="6">
        <f t="shared" si="60"/>
        <v>763.00000000000023</v>
      </c>
    </row>
    <row r="960" spans="25:29" x14ac:dyDescent="0.3">
      <c r="Y960" s="6">
        <v>10.55</v>
      </c>
      <c r="Z960" s="27">
        <f t="shared" si="57"/>
        <v>759.14373407860785</v>
      </c>
      <c r="AA960" s="27">
        <f t="shared" si="58"/>
        <v>0.10085302880521237</v>
      </c>
      <c r="AB960" s="6">
        <f t="shared" si="59"/>
        <v>3.7554128925870858</v>
      </c>
      <c r="AC960" s="6">
        <f t="shared" si="60"/>
        <v>763.00000000000011</v>
      </c>
    </row>
    <row r="961" spans="25:29" x14ac:dyDescent="0.3">
      <c r="Y961" s="6">
        <v>10.56</v>
      </c>
      <c r="Z961" s="27">
        <f t="shared" si="57"/>
        <v>759.14296845915908</v>
      </c>
      <c r="AA961" s="27">
        <f t="shared" si="58"/>
        <v>0.10061011796596352</v>
      </c>
      <c r="AB961" s="6">
        <f t="shared" si="59"/>
        <v>3.756421422875138</v>
      </c>
      <c r="AC961" s="6">
        <f t="shared" si="60"/>
        <v>763.00000000000023</v>
      </c>
    </row>
    <row r="962" spans="25:29" x14ac:dyDescent="0.3">
      <c r="Y962" s="6">
        <v>10.57</v>
      </c>
      <c r="Z962" s="27">
        <f t="shared" si="57"/>
        <v>759.14220468452299</v>
      </c>
      <c r="AA962" s="27">
        <f t="shared" si="58"/>
        <v>0.10036779142240096</v>
      </c>
      <c r="AB962" s="6">
        <f t="shared" si="59"/>
        <v>3.7574275240547976</v>
      </c>
      <c r="AC962" s="6">
        <f t="shared" si="60"/>
        <v>763.00000000000023</v>
      </c>
    </row>
    <row r="963" spans="25:29" x14ac:dyDescent="0.3">
      <c r="Y963" s="6">
        <v>10.58</v>
      </c>
      <c r="Z963" s="27">
        <f t="shared" si="57"/>
        <v>759.14144275025842</v>
      </c>
      <c r="AA963" s="27">
        <f t="shared" si="58"/>
        <v>0.10012604777277413</v>
      </c>
      <c r="AB963" s="6">
        <f t="shared" si="59"/>
        <v>3.7584312019690218</v>
      </c>
      <c r="AC963" s="6">
        <f t="shared" si="60"/>
        <v>763.00000000000023</v>
      </c>
    </row>
    <row r="964" spans="25:29" x14ac:dyDescent="0.3">
      <c r="Y964" s="6">
        <v>10.59</v>
      </c>
      <c r="Z964" s="27">
        <f t="shared" si="57"/>
        <v>759.14068265193475</v>
      </c>
      <c r="AA964" s="27">
        <f t="shared" si="58"/>
        <v>9.9884885618677449E-2</v>
      </c>
      <c r="AB964" s="6">
        <f t="shared" si="59"/>
        <v>3.7594324624467497</v>
      </c>
      <c r="AC964" s="6">
        <f t="shared" si="60"/>
        <v>763.00000000000011</v>
      </c>
    </row>
    <row r="965" spans="25:29" x14ac:dyDescent="0.3">
      <c r="Y965" s="6">
        <v>10.6</v>
      </c>
      <c r="Z965" s="27">
        <f t="shared" si="57"/>
        <v>759.13992438513219</v>
      </c>
      <c r="AA965" s="27">
        <f t="shared" si="58"/>
        <v>9.9644303565042405E-2</v>
      </c>
      <c r="AB965" s="6">
        <f t="shared" si="59"/>
        <v>3.7604313113029364</v>
      </c>
      <c r="AC965" s="6">
        <f t="shared" si="60"/>
        <v>763.00000000000011</v>
      </c>
    </row>
    <row r="966" spans="25:29" x14ac:dyDescent="0.3">
      <c r="Y966" s="6">
        <v>10.61</v>
      </c>
      <c r="Z966" s="27">
        <f t="shared" ref="Z966:Z1029" si="61">Z965-(beta/100)*Z965*AA965</f>
        <v>759.1391679454415</v>
      </c>
      <c r="AA966" s="27">
        <f t="shared" ref="AA966:AA1029" si="62">AA965+(beta/100)*Z965*AA965-(gamma/100)*AA965</f>
        <v>9.9404300220129735E-2</v>
      </c>
      <c r="AB966" s="6">
        <f t="shared" ref="AB966:AB1029" si="63">AB965+(gamma/100)*AA965</f>
        <v>3.761427754338587</v>
      </c>
      <c r="AC966" s="6">
        <f t="shared" si="60"/>
        <v>763.00000000000023</v>
      </c>
    </row>
    <row r="967" spans="25:29" x14ac:dyDescent="0.3">
      <c r="Y967" s="6">
        <v>10.62</v>
      </c>
      <c r="Z967" s="27">
        <f t="shared" si="61"/>
        <v>759.13841332846391</v>
      </c>
      <c r="AA967" s="27">
        <f t="shared" si="62"/>
        <v>9.9164874195521516E-2</v>
      </c>
      <c r="AB967" s="6">
        <f t="shared" si="63"/>
        <v>3.7624217973407883</v>
      </c>
      <c r="AC967" s="6">
        <f t="shared" ref="AC967:AC1030" si="64">SUM(Z967:AB967)</f>
        <v>763.00000000000023</v>
      </c>
    </row>
    <row r="968" spans="25:29" x14ac:dyDescent="0.3">
      <c r="Y968" s="6">
        <v>10.63</v>
      </c>
      <c r="Z968" s="27">
        <f t="shared" si="61"/>
        <v>759.13766052981134</v>
      </c>
      <c r="AA968" s="27">
        <f t="shared" si="62"/>
        <v>9.8926024106113342E-2</v>
      </c>
      <c r="AB968" s="6">
        <f t="shared" si="63"/>
        <v>3.7634134460827435</v>
      </c>
      <c r="AC968" s="6">
        <f t="shared" si="64"/>
        <v>763.00000000000023</v>
      </c>
    </row>
    <row r="969" spans="25:29" x14ac:dyDescent="0.3">
      <c r="Y969" s="6">
        <v>10.64</v>
      </c>
      <c r="Z969" s="27">
        <f t="shared" si="61"/>
        <v>759.13690954510628</v>
      </c>
      <c r="AA969" s="27">
        <f t="shared" si="62"/>
        <v>9.8687748570106509E-2</v>
      </c>
      <c r="AB969" s="6">
        <f t="shared" si="63"/>
        <v>3.7644027063238048</v>
      </c>
      <c r="AC969" s="6">
        <f t="shared" si="64"/>
        <v>763.00000000000023</v>
      </c>
    </row>
    <row r="970" spans="25:29" x14ac:dyDescent="0.3">
      <c r="Y970" s="6">
        <v>10.65</v>
      </c>
      <c r="Z970" s="27">
        <f t="shared" si="61"/>
        <v>759.13616036998167</v>
      </c>
      <c r="AA970" s="27">
        <f t="shared" si="62"/>
        <v>9.8450046209000205E-2</v>
      </c>
      <c r="AB970" s="6">
        <f t="shared" si="63"/>
        <v>3.7653895838095059</v>
      </c>
      <c r="AC970" s="6">
        <f t="shared" si="64"/>
        <v>763.00000000000011</v>
      </c>
    </row>
    <row r="971" spans="25:29" x14ac:dyDescent="0.3">
      <c r="Y971" s="6">
        <v>10.66</v>
      </c>
      <c r="Z971" s="27">
        <f t="shared" si="61"/>
        <v>759.13541300008103</v>
      </c>
      <c r="AA971" s="27">
        <f t="shared" si="62"/>
        <v>9.8212915647583679E-2</v>
      </c>
      <c r="AB971" s="6">
        <f t="shared" si="63"/>
        <v>3.7663740842715958</v>
      </c>
      <c r="AC971" s="6">
        <f t="shared" si="64"/>
        <v>763.00000000000011</v>
      </c>
    </row>
    <row r="972" spans="25:29" x14ac:dyDescent="0.3">
      <c r="Y972" s="6">
        <v>10.67</v>
      </c>
      <c r="Z972" s="27">
        <f t="shared" si="61"/>
        <v>759.13466743105823</v>
      </c>
      <c r="AA972" s="27">
        <f t="shared" si="62"/>
        <v>9.7976355513928554E-2</v>
      </c>
      <c r="AB972" s="6">
        <f t="shared" si="63"/>
        <v>3.7673562134280716</v>
      </c>
      <c r="AC972" s="6">
        <f t="shared" si="64"/>
        <v>763.00000000000023</v>
      </c>
    </row>
    <row r="973" spans="25:29" x14ac:dyDescent="0.3">
      <c r="Y973" s="6">
        <v>10.68</v>
      </c>
      <c r="Z973" s="27">
        <f t="shared" si="61"/>
        <v>759.1339236585776</v>
      </c>
      <c r="AA973" s="27">
        <f t="shared" si="62"/>
        <v>9.7740364439381E-2</v>
      </c>
      <c r="AB973" s="6">
        <f t="shared" si="63"/>
        <v>3.7683359769832108</v>
      </c>
      <c r="AC973" s="6">
        <f t="shared" si="64"/>
        <v>763.00000000000011</v>
      </c>
    </row>
    <row r="974" spans="25:29" x14ac:dyDescent="0.3">
      <c r="Y974" s="6">
        <v>10.69</v>
      </c>
      <c r="Z974" s="27">
        <f t="shared" si="61"/>
        <v>759.13318167831403</v>
      </c>
      <c r="AA974" s="27">
        <f t="shared" si="62"/>
        <v>9.7504941058554062E-2</v>
      </c>
      <c r="AB974" s="6">
        <f t="shared" si="63"/>
        <v>3.7693133806276045</v>
      </c>
      <c r="AC974" s="6">
        <f t="shared" si="64"/>
        <v>763.00000000000023</v>
      </c>
    </row>
    <row r="975" spans="25:29" x14ac:dyDescent="0.3">
      <c r="Y975" s="6">
        <v>10.7</v>
      </c>
      <c r="Z975" s="27">
        <f t="shared" si="61"/>
        <v>759.13244148595265</v>
      </c>
      <c r="AA975" s="27">
        <f t="shared" si="62"/>
        <v>9.7270084009319885E-2</v>
      </c>
      <c r="AB975" s="6">
        <f t="shared" si="63"/>
        <v>3.7702884300381898</v>
      </c>
      <c r="AC975" s="6">
        <f t="shared" si="64"/>
        <v>763.00000000000011</v>
      </c>
    </row>
    <row r="976" spans="25:29" x14ac:dyDescent="0.3">
      <c r="Y976" s="6">
        <v>10.71</v>
      </c>
      <c r="Z976" s="27">
        <f t="shared" si="61"/>
        <v>759.13170307718906</v>
      </c>
      <c r="AA976" s="27">
        <f t="shared" si="62"/>
        <v>9.7035791932802082E-2</v>
      </c>
      <c r="AB976" s="6">
        <f t="shared" si="63"/>
        <v>3.7712611308782829</v>
      </c>
      <c r="AC976" s="6">
        <f t="shared" si="64"/>
        <v>763.00000000000023</v>
      </c>
    </row>
    <row r="977" spans="25:29" x14ac:dyDescent="0.3">
      <c r="Y977" s="6">
        <v>10.72</v>
      </c>
      <c r="Z977" s="27">
        <f t="shared" si="61"/>
        <v>759.13096644772918</v>
      </c>
      <c r="AA977" s="27">
        <f t="shared" si="62"/>
        <v>9.6802063473367977E-2</v>
      </c>
      <c r="AB977" s="6">
        <f t="shared" si="63"/>
        <v>3.7722314887976109</v>
      </c>
      <c r="AC977" s="6">
        <f t="shared" si="64"/>
        <v>763.00000000000011</v>
      </c>
    </row>
    <row r="978" spans="25:29" x14ac:dyDescent="0.3">
      <c r="Y978" s="6">
        <v>10.73</v>
      </c>
      <c r="Z978" s="27">
        <f t="shared" si="61"/>
        <v>759.13023159328918</v>
      </c>
      <c r="AA978" s="27">
        <f t="shared" si="62"/>
        <v>9.6568897278621016E-2</v>
      </c>
      <c r="AB978" s="6">
        <f t="shared" si="63"/>
        <v>3.7731995094323447</v>
      </c>
      <c r="AC978" s="6">
        <f t="shared" si="64"/>
        <v>763.00000000000011</v>
      </c>
    </row>
    <row r="979" spans="25:29" x14ac:dyDescent="0.3">
      <c r="Y979" s="6">
        <v>10.74</v>
      </c>
      <c r="Z979" s="27">
        <f t="shared" si="61"/>
        <v>759.12949850959558</v>
      </c>
      <c r="AA979" s="27">
        <f t="shared" si="62"/>
        <v>9.6336291999393087E-2</v>
      </c>
      <c r="AB979" s="6">
        <f t="shared" si="63"/>
        <v>3.774165198405131</v>
      </c>
      <c r="AC979" s="6">
        <f t="shared" si="64"/>
        <v>763.00000000000011</v>
      </c>
    </row>
    <row r="980" spans="25:29" x14ac:dyDescent="0.3">
      <c r="Y980" s="6">
        <v>10.75</v>
      </c>
      <c r="Z980" s="27">
        <f t="shared" si="61"/>
        <v>759.12876719238523</v>
      </c>
      <c r="AA980" s="27">
        <f t="shared" si="62"/>
        <v>9.6104246289736878E-2</v>
      </c>
      <c r="AB980" s="6">
        <f t="shared" si="63"/>
        <v>3.7751285613251251</v>
      </c>
      <c r="AC980" s="6">
        <f t="shared" si="64"/>
        <v>763.00000000000011</v>
      </c>
    </row>
    <row r="981" spans="25:29" x14ac:dyDescent="0.3">
      <c r="Y981" s="6">
        <v>10.76</v>
      </c>
      <c r="Z981" s="27">
        <f t="shared" si="61"/>
        <v>759.1280376374051</v>
      </c>
      <c r="AA981" s="27">
        <f t="shared" si="62"/>
        <v>9.5872758806918326E-2</v>
      </c>
      <c r="AB981" s="6">
        <f t="shared" si="63"/>
        <v>3.7760896037880225</v>
      </c>
      <c r="AC981" s="6">
        <f t="shared" si="64"/>
        <v>763</v>
      </c>
    </row>
    <row r="982" spans="25:29" x14ac:dyDescent="0.3">
      <c r="Y982" s="6">
        <v>10.77</v>
      </c>
      <c r="Z982" s="27">
        <f t="shared" si="61"/>
        <v>759.12730984041252</v>
      </c>
      <c r="AA982" s="27">
        <f t="shared" si="62"/>
        <v>9.5641828211408944E-2</v>
      </c>
      <c r="AB982" s="6">
        <f t="shared" si="63"/>
        <v>3.7770483313760916</v>
      </c>
      <c r="AC982" s="6">
        <f t="shared" si="64"/>
        <v>763.00000000000011</v>
      </c>
    </row>
    <row r="983" spans="25:29" x14ac:dyDescent="0.3">
      <c r="Y983" s="6">
        <v>10.78</v>
      </c>
      <c r="Z983" s="27">
        <f t="shared" si="61"/>
        <v>759.12658379717493</v>
      </c>
      <c r="AA983" s="27">
        <f t="shared" si="62"/>
        <v>9.5411453166878324E-2</v>
      </c>
      <c r="AB983" s="6">
        <f t="shared" si="63"/>
        <v>3.7780047496582059</v>
      </c>
      <c r="AC983" s="6">
        <f t="shared" si="64"/>
        <v>763</v>
      </c>
    </row>
    <row r="984" spans="25:29" x14ac:dyDescent="0.3">
      <c r="Y984" s="6">
        <v>10.79</v>
      </c>
      <c r="Z984" s="27">
        <f t="shared" si="61"/>
        <v>759.12585950347</v>
      </c>
      <c r="AA984" s="27">
        <f t="shared" si="62"/>
        <v>9.5181632340186506E-2</v>
      </c>
      <c r="AB984" s="6">
        <f t="shared" si="63"/>
        <v>3.7789588641898746</v>
      </c>
      <c r="AC984" s="6">
        <f t="shared" si="64"/>
        <v>763.00000000000011</v>
      </c>
    </row>
    <row r="985" spans="25:29" x14ac:dyDescent="0.3">
      <c r="Y985" s="6">
        <v>10.8</v>
      </c>
      <c r="Z985" s="27">
        <f t="shared" si="61"/>
        <v>759.1251369550854</v>
      </c>
      <c r="AA985" s="27">
        <f t="shared" si="62"/>
        <v>9.4952364401376513E-2</v>
      </c>
      <c r="AB985" s="6">
        <f t="shared" si="63"/>
        <v>3.7799106805132765</v>
      </c>
      <c r="AC985" s="6">
        <f t="shared" si="64"/>
        <v>763</v>
      </c>
    </row>
    <row r="986" spans="25:29" x14ac:dyDescent="0.3">
      <c r="Y986" s="6">
        <v>10.81</v>
      </c>
      <c r="Z986" s="27">
        <f t="shared" si="61"/>
        <v>759.12441614781915</v>
      </c>
      <c r="AA986" s="27">
        <f t="shared" si="62"/>
        <v>9.4723648023666784E-2</v>
      </c>
      <c r="AB986" s="6">
        <f t="shared" si="63"/>
        <v>3.7808602041572903</v>
      </c>
      <c r="AC986" s="6">
        <f t="shared" si="64"/>
        <v>763.00000000000011</v>
      </c>
    </row>
    <row r="987" spans="25:29" x14ac:dyDescent="0.3">
      <c r="Y987" s="6">
        <v>10.82</v>
      </c>
      <c r="Z987" s="27">
        <f t="shared" si="61"/>
        <v>759.12369707747916</v>
      </c>
      <c r="AA987" s="27">
        <f t="shared" si="62"/>
        <v>9.4495481883443685E-2</v>
      </c>
      <c r="AB987" s="6">
        <f t="shared" si="63"/>
        <v>3.7818074406375271</v>
      </c>
      <c r="AC987" s="6">
        <f t="shared" si="64"/>
        <v>763.00000000000011</v>
      </c>
    </row>
    <row r="988" spans="25:29" x14ac:dyDescent="0.3">
      <c r="Y988" s="6">
        <v>10.83</v>
      </c>
      <c r="Z988" s="27">
        <f t="shared" si="61"/>
        <v>759.12297973988348</v>
      </c>
      <c r="AA988" s="27">
        <f t="shared" si="62"/>
        <v>9.4267864660254025E-2</v>
      </c>
      <c r="AB988" s="6">
        <f t="shared" si="63"/>
        <v>3.7827523954563613</v>
      </c>
      <c r="AC988" s="6">
        <f t="shared" si="64"/>
        <v>763.00000000000011</v>
      </c>
    </row>
    <row r="989" spans="25:29" x14ac:dyDescent="0.3">
      <c r="Y989" s="6">
        <v>10.84</v>
      </c>
      <c r="Z989" s="27">
        <f t="shared" si="61"/>
        <v>759.12226413086034</v>
      </c>
      <c r="AA989" s="27">
        <f t="shared" si="62"/>
        <v>9.4040795036797561E-2</v>
      </c>
      <c r="AB989" s="6">
        <f t="shared" si="63"/>
        <v>3.783695074102964</v>
      </c>
      <c r="AC989" s="6">
        <f t="shared" si="64"/>
        <v>763.00000000000011</v>
      </c>
    </row>
    <row r="990" spans="25:29" x14ac:dyDescent="0.3">
      <c r="Y990" s="6">
        <v>10.85</v>
      </c>
      <c r="Z990" s="27">
        <f t="shared" si="61"/>
        <v>759.12155024624781</v>
      </c>
      <c r="AA990" s="27">
        <f t="shared" si="62"/>
        <v>9.3814271698919594E-2</v>
      </c>
      <c r="AB990" s="6">
        <f t="shared" si="63"/>
        <v>3.7846354820533321</v>
      </c>
      <c r="AC990" s="6">
        <f t="shared" si="64"/>
        <v>763</v>
      </c>
    </row>
    <row r="991" spans="25:29" x14ac:dyDescent="0.3">
      <c r="Y991" s="6">
        <v>10.86</v>
      </c>
      <c r="Z991" s="27">
        <f t="shared" si="61"/>
        <v>759.12083808189414</v>
      </c>
      <c r="AA991" s="27">
        <f t="shared" si="62"/>
        <v>9.3588293335603465E-2</v>
      </c>
      <c r="AB991" s="6">
        <f t="shared" si="63"/>
        <v>3.7855736247703211</v>
      </c>
      <c r="AC991" s="6">
        <f t="shared" si="64"/>
        <v>763.00000000000011</v>
      </c>
    </row>
    <row r="992" spans="25:29" x14ac:dyDescent="0.3">
      <c r="Y992" s="6">
        <v>10.87</v>
      </c>
      <c r="Z992" s="27">
        <f t="shared" si="61"/>
        <v>759.12012763365738</v>
      </c>
      <c r="AA992" s="27">
        <f t="shared" si="62"/>
        <v>9.3362858638963209E-2</v>
      </c>
      <c r="AB992" s="6">
        <f t="shared" si="63"/>
        <v>3.786509507703677</v>
      </c>
      <c r="AC992" s="6">
        <f t="shared" si="64"/>
        <v>763.00000000000011</v>
      </c>
    </row>
    <row r="993" spans="25:29" x14ac:dyDescent="0.3">
      <c r="Y993" s="6">
        <v>10.88</v>
      </c>
      <c r="Z993" s="27">
        <f t="shared" si="61"/>
        <v>759.11941889740569</v>
      </c>
      <c r="AA993" s="27">
        <f t="shared" si="62"/>
        <v>9.3137966304236097E-2</v>
      </c>
      <c r="AB993" s="6">
        <f t="shared" si="63"/>
        <v>3.7874431362900665</v>
      </c>
      <c r="AC993" s="6">
        <f t="shared" si="64"/>
        <v>763</v>
      </c>
    </row>
    <row r="994" spans="25:29" x14ac:dyDescent="0.3">
      <c r="Y994" s="6">
        <v>10.89</v>
      </c>
      <c r="Z994" s="27">
        <f t="shared" si="61"/>
        <v>759.11871186901715</v>
      </c>
      <c r="AA994" s="27">
        <f t="shared" si="62"/>
        <v>9.2913615029775312E-2</v>
      </c>
      <c r="AB994" s="6">
        <f t="shared" si="63"/>
        <v>3.7883745159531088</v>
      </c>
      <c r="AC994" s="6">
        <f t="shared" si="64"/>
        <v>763.00000000000011</v>
      </c>
    </row>
    <row r="995" spans="25:29" x14ac:dyDescent="0.3">
      <c r="Y995" s="6">
        <v>10.9</v>
      </c>
      <c r="Z995" s="27">
        <f t="shared" si="61"/>
        <v>759.11800654437957</v>
      </c>
      <c r="AA995" s="27">
        <f t="shared" si="62"/>
        <v>9.2689803517042521E-2</v>
      </c>
      <c r="AB995" s="6">
        <f t="shared" si="63"/>
        <v>3.7893036521034067</v>
      </c>
      <c r="AC995" s="6">
        <f t="shared" si="64"/>
        <v>763</v>
      </c>
    </row>
    <row r="996" spans="25:29" x14ac:dyDescent="0.3">
      <c r="Y996" s="6">
        <v>10.91</v>
      </c>
      <c r="Z996" s="27">
        <f t="shared" si="61"/>
        <v>759.1173029193908</v>
      </c>
      <c r="AA996" s="27">
        <f t="shared" si="62"/>
        <v>9.2466530470600564E-2</v>
      </c>
      <c r="AB996" s="6">
        <f t="shared" si="63"/>
        <v>3.7902305501385771</v>
      </c>
      <c r="AC996" s="6">
        <f t="shared" si="64"/>
        <v>763</v>
      </c>
    </row>
    <row r="997" spans="25:29" x14ac:dyDescent="0.3">
      <c r="Y997" s="6">
        <v>10.92</v>
      </c>
      <c r="Z997" s="27">
        <f t="shared" si="61"/>
        <v>759.11660098995856</v>
      </c>
      <c r="AA997" s="27">
        <f t="shared" si="62"/>
        <v>9.2243794598106124E-2</v>
      </c>
      <c r="AB997" s="6">
        <f t="shared" si="63"/>
        <v>3.791155215443283</v>
      </c>
      <c r="AC997" s="6">
        <f t="shared" si="64"/>
        <v>762.99999999999989</v>
      </c>
    </row>
    <row r="998" spans="25:29" x14ac:dyDescent="0.3">
      <c r="Y998" s="6">
        <v>10.93</v>
      </c>
      <c r="Z998" s="27">
        <f t="shared" si="61"/>
        <v>759.11590075200036</v>
      </c>
      <c r="AA998" s="27">
        <f t="shared" si="62"/>
        <v>9.2021594610302376E-2</v>
      </c>
      <c r="AB998" s="6">
        <f t="shared" si="63"/>
        <v>3.7920776533892639</v>
      </c>
      <c r="AC998" s="6">
        <f t="shared" si="64"/>
        <v>762.99999999999989</v>
      </c>
    </row>
    <row r="999" spans="25:29" x14ac:dyDescent="0.3">
      <c r="Y999" s="6">
        <v>10.94</v>
      </c>
      <c r="Z999" s="27">
        <f t="shared" si="61"/>
        <v>759.11520220144359</v>
      </c>
      <c r="AA999" s="27">
        <f t="shared" si="62"/>
        <v>9.1799929221011711E-2</v>
      </c>
      <c r="AB999" s="6">
        <f t="shared" si="63"/>
        <v>3.792997869335367</v>
      </c>
      <c r="AC999" s="6">
        <f t="shared" si="64"/>
        <v>763</v>
      </c>
    </row>
    <row r="1000" spans="25:29" x14ac:dyDescent="0.3">
      <c r="Y1000" s="6">
        <v>10.95</v>
      </c>
      <c r="Z1000" s="27">
        <f t="shared" si="61"/>
        <v>759.11450533422521</v>
      </c>
      <c r="AA1000" s="27">
        <f t="shared" si="62"/>
        <v>9.1578797147128452E-2</v>
      </c>
      <c r="AB1000" s="6">
        <f t="shared" si="63"/>
        <v>3.7939158686275771</v>
      </c>
      <c r="AC1000" s="6">
        <f t="shared" si="64"/>
        <v>762.99999999999989</v>
      </c>
    </row>
    <row r="1001" spans="25:29" x14ac:dyDescent="0.3">
      <c r="Y1001" s="6">
        <v>10.96</v>
      </c>
      <c r="Z1001" s="27">
        <f t="shared" si="61"/>
        <v>759.11381014629228</v>
      </c>
      <c r="AA1001" s="27">
        <f t="shared" si="62"/>
        <v>9.1358197108611636E-2</v>
      </c>
      <c r="AB1001" s="6">
        <f t="shared" si="63"/>
        <v>3.7948316565990483</v>
      </c>
      <c r="AC1001" s="6">
        <f t="shared" si="64"/>
        <v>763</v>
      </c>
    </row>
    <row r="1002" spans="25:29" x14ac:dyDescent="0.3">
      <c r="Y1002" s="6">
        <v>10.97</v>
      </c>
      <c r="Z1002" s="27">
        <f t="shared" si="61"/>
        <v>759.11311663360129</v>
      </c>
      <c r="AA1002" s="27">
        <f t="shared" si="62"/>
        <v>9.1138127828477661E-2</v>
      </c>
      <c r="AB1002" s="6">
        <f t="shared" si="63"/>
        <v>3.7957452385701345</v>
      </c>
      <c r="AC1002" s="6">
        <f t="shared" si="64"/>
        <v>762.99999999999989</v>
      </c>
    </row>
    <row r="1003" spans="25:29" x14ac:dyDescent="0.3">
      <c r="Y1003" s="6">
        <v>10.98</v>
      </c>
      <c r="Z1003" s="27">
        <f t="shared" si="61"/>
        <v>759.11242479211865</v>
      </c>
      <c r="AA1003" s="27">
        <f t="shared" si="62"/>
        <v>9.0918588032793166E-2</v>
      </c>
      <c r="AB1003" s="6">
        <f t="shared" si="63"/>
        <v>3.7966566198484193</v>
      </c>
      <c r="AC1003" s="6">
        <f t="shared" si="64"/>
        <v>762.99999999999977</v>
      </c>
    </row>
    <row r="1004" spans="25:29" x14ac:dyDescent="0.3">
      <c r="Y1004" s="6">
        <v>10.99</v>
      </c>
      <c r="Z1004" s="27">
        <f t="shared" si="61"/>
        <v>759.11173461782039</v>
      </c>
      <c r="AA1004" s="27">
        <f t="shared" si="62"/>
        <v>9.0699576450667729E-2</v>
      </c>
      <c r="AB1004" s="6">
        <f t="shared" si="63"/>
        <v>3.7975658057287474</v>
      </c>
      <c r="AC1004" s="6">
        <f t="shared" si="64"/>
        <v>762.99999999999977</v>
      </c>
    </row>
    <row r="1005" spans="25:29" x14ac:dyDescent="0.3">
      <c r="Y1005" s="6">
        <v>11</v>
      </c>
      <c r="Z1005" s="27">
        <f t="shared" si="61"/>
        <v>759.11104610669236</v>
      </c>
      <c r="AA1005" s="27">
        <f t="shared" si="62"/>
        <v>9.0481091814246739E-2</v>
      </c>
      <c r="AB1005" s="6">
        <f t="shared" si="63"/>
        <v>3.7984728014932538</v>
      </c>
      <c r="AC1005" s="6">
        <f t="shared" si="64"/>
        <v>762.99999999999989</v>
      </c>
    </row>
    <row r="1006" spans="25:29" x14ac:dyDescent="0.3">
      <c r="Y1006" s="6">
        <v>11.01</v>
      </c>
      <c r="Z1006" s="27">
        <f t="shared" si="61"/>
        <v>759.1103592547297</v>
      </c>
      <c r="AA1006" s="27">
        <f t="shared" si="62"/>
        <v>9.0263132858704159E-2</v>
      </c>
      <c r="AB1006" s="6">
        <f t="shared" si="63"/>
        <v>3.7993776124113965</v>
      </c>
      <c r="AC1006" s="6">
        <f t="shared" si="64"/>
        <v>762.99999999999977</v>
      </c>
    </row>
    <row r="1007" spans="25:29" x14ac:dyDescent="0.3">
      <c r="Y1007" s="6">
        <v>11.02</v>
      </c>
      <c r="Z1007" s="27">
        <f t="shared" si="61"/>
        <v>759.10967405793758</v>
      </c>
      <c r="AA1007" s="27">
        <f t="shared" si="62"/>
        <v>9.0045698322235398E-2</v>
      </c>
      <c r="AB1007" s="6">
        <f t="shared" si="63"/>
        <v>3.8002802437399836</v>
      </c>
      <c r="AC1007" s="6">
        <f t="shared" si="64"/>
        <v>762.99999999999977</v>
      </c>
    </row>
    <row r="1008" spans="25:29" x14ac:dyDescent="0.3">
      <c r="Y1008" s="6">
        <v>11.03</v>
      </c>
      <c r="Z1008" s="27">
        <f t="shared" si="61"/>
        <v>759.10899051233059</v>
      </c>
      <c r="AA1008" s="27">
        <f t="shared" si="62"/>
        <v>8.9828786946050149E-2</v>
      </c>
      <c r="AB1008" s="6">
        <f t="shared" si="63"/>
        <v>3.8011807007232061</v>
      </c>
      <c r="AC1008" s="6">
        <f t="shared" si="64"/>
        <v>762.99999999999989</v>
      </c>
    </row>
    <row r="1009" spans="25:29" x14ac:dyDescent="0.3">
      <c r="Y1009" s="6">
        <v>11.04</v>
      </c>
      <c r="Z1009" s="27">
        <f t="shared" si="61"/>
        <v>759.10830861393276</v>
      </c>
      <c r="AA1009" s="27">
        <f t="shared" si="62"/>
        <v>8.961239747436528E-2</v>
      </c>
      <c r="AB1009" s="6">
        <f t="shared" si="63"/>
        <v>3.8020789885926667</v>
      </c>
      <c r="AC1009" s="6">
        <f t="shared" si="64"/>
        <v>762.99999999999989</v>
      </c>
    </row>
    <row r="1010" spans="25:29" x14ac:dyDescent="0.3">
      <c r="Y1010" s="6">
        <v>11.05</v>
      </c>
      <c r="Z1010" s="27">
        <f t="shared" si="61"/>
        <v>759.10762835877802</v>
      </c>
      <c r="AA1010" s="27">
        <f t="shared" si="62"/>
        <v>8.9396528654397664E-2</v>
      </c>
      <c r="AB1010" s="6">
        <f t="shared" si="63"/>
        <v>3.8029751125674105</v>
      </c>
      <c r="AC1010" s="6">
        <f t="shared" si="64"/>
        <v>762.99999999999989</v>
      </c>
    </row>
    <row r="1011" spans="25:29" x14ac:dyDescent="0.3">
      <c r="Y1011" s="6">
        <v>11.06</v>
      </c>
      <c r="Z1011" s="27">
        <f t="shared" si="61"/>
        <v>759.10694974290948</v>
      </c>
      <c r="AA1011" s="27">
        <f t="shared" si="62"/>
        <v>8.9181179236357155E-2</v>
      </c>
      <c r="AB1011" s="6">
        <f t="shared" si="63"/>
        <v>3.8038690778539546</v>
      </c>
      <c r="AC1011" s="6">
        <f t="shared" si="64"/>
        <v>762.99999999999977</v>
      </c>
    </row>
    <row r="1012" spans="25:29" x14ac:dyDescent="0.3">
      <c r="Y1012" s="6">
        <v>11.07</v>
      </c>
      <c r="Z1012" s="27">
        <f t="shared" si="61"/>
        <v>759.10627276238006</v>
      </c>
      <c r="AA1012" s="27">
        <f t="shared" si="62"/>
        <v>8.8966347973439455E-2</v>
      </c>
      <c r="AB1012" s="6">
        <f t="shared" si="63"/>
        <v>3.8047608896463183</v>
      </c>
      <c r="AC1012" s="6">
        <f t="shared" si="64"/>
        <v>762.99999999999977</v>
      </c>
    </row>
    <row r="1013" spans="25:29" x14ac:dyDescent="0.3">
      <c r="Y1013" s="6">
        <v>11.08</v>
      </c>
      <c r="Z1013" s="27">
        <f t="shared" si="61"/>
        <v>759.10559741325199</v>
      </c>
      <c r="AA1013" s="27">
        <f t="shared" si="62"/>
        <v>8.8752033621819049E-2</v>
      </c>
      <c r="AB1013" s="6">
        <f t="shared" si="63"/>
        <v>3.8056505531260525</v>
      </c>
      <c r="AC1013" s="6">
        <f t="shared" si="64"/>
        <v>762.99999999999989</v>
      </c>
    </row>
    <row r="1014" spans="25:29" x14ac:dyDescent="0.3">
      <c r="Y1014" s="6">
        <v>11.09</v>
      </c>
      <c r="Z1014" s="27">
        <f t="shared" si="61"/>
        <v>759.10492369159692</v>
      </c>
      <c r="AA1014" s="27">
        <f t="shared" si="62"/>
        <v>8.8538234940642169E-2</v>
      </c>
      <c r="AB1014" s="6">
        <f t="shared" si="63"/>
        <v>3.8065380734622707</v>
      </c>
      <c r="AC1014" s="6">
        <f t="shared" si="64"/>
        <v>762.99999999999989</v>
      </c>
    </row>
    <row r="1015" spans="25:29" x14ac:dyDescent="0.3">
      <c r="Y1015" s="6">
        <v>11.1</v>
      </c>
      <c r="Z1015" s="27">
        <f t="shared" si="61"/>
        <v>759.10425159349609</v>
      </c>
      <c r="AA1015" s="27">
        <f t="shared" si="62"/>
        <v>8.8324950692019788E-2</v>
      </c>
      <c r="AB1015" s="6">
        <f t="shared" si="63"/>
        <v>3.8074234558116773</v>
      </c>
      <c r="AC1015" s="6">
        <f t="shared" si="64"/>
        <v>762.99999999999977</v>
      </c>
    </row>
    <row r="1016" spans="25:29" x14ac:dyDescent="0.3">
      <c r="Y1016" s="6">
        <v>11.11</v>
      </c>
      <c r="Z1016" s="27">
        <f t="shared" si="61"/>
        <v>759.10358111504013</v>
      </c>
      <c r="AA1016" s="27">
        <f t="shared" si="62"/>
        <v>8.8112179641020569E-2</v>
      </c>
      <c r="AB1016" s="6">
        <f t="shared" si="63"/>
        <v>3.8083067053185973</v>
      </c>
      <c r="AC1016" s="6">
        <f t="shared" si="64"/>
        <v>762.99999999999977</v>
      </c>
    </row>
    <row r="1017" spans="25:29" x14ac:dyDescent="0.3">
      <c r="Y1017" s="6">
        <v>11.12</v>
      </c>
      <c r="Z1017" s="27">
        <f t="shared" si="61"/>
        <v>759.10291225232902</v>
      </c>
      <c r="AA1017" s="27">
        <f t="shared" si="62"/>
        <v>8.7899920555663869E-2</v>
      </c>
      <c r="AB1017" s="6">
        <f t="shared" si="63"/>
        <v>3.8091878271150077</v>
      </c>
      <c r="AC1017" s="6">
        <f t="shared" si="64"/>
        <v>762.99999999999966</v>
      </c>
    </row>
    <row r="1018" spans="25:29" x14ac:dyDescent="0.3">
      <c r="Y1018" s="6">
        <v>11.13</v>
      </c>
      <c r="Z1018" s="27">
        <f t="shared" si="61"/>
        <v>759.10224500147217</v>
      </c>
      <c r="AA1018" s="27">
        <f t="shared" si="62"/>
        <v>8.7688172206912759E-2</v>
      </c>
      <c r="AB1018" s="6">
        <f t="shared" si="63"/>
        <v>3.8100668263205644</v>
      </c>
      <c r="AC1018" s="6">
        <f t="shared" si="64"/>
        <v>762.99999999999955</v>
      </c>
    </row>
    <row r="1019" spans="25:29" x14ac:dyDescent="0.3">
      <c r="Y1019" s="6">
        <v>11.14</v>
      </c>
      <c r="Z1019" s="27">
        <f t="shared" si="61"/>
        <v>759.10157935858831</v>
      </c>
      <c r="AA1019" s="27">
        <f t="shared" si="62"/>
        <v>8.7476933368667062E-2</v>
      </c>
      <c r="AB1019" s="6">
        <f t="shared" si="63"/>
        <v>3.8109437080426334</v>
      </c>
      <c r="AC1019" s="6">
        <f t="shared" si="64"/>
        <v>762.99999999999955</v>
      </c>
    </row>
    <row r="1020" spans="25:29" x14ac:dyDescent="0.3">
      <c r="Y1020" s="6">
        <v>11.15</v>
      </c>
      <c r="Z1020" s="27">
        <f t="shared" si="61"/>
        <v>759.10091531980549</v>
      </c>
      <c r="AA1020" s="27">
        <f t="shared" si="62"/>
        <v>8.7266202817756405E-2</v>
      </c>
      <c r="AB1020" s="6">
        <f t="shared" si="63"/>
        <v>3.81181847737632</v>
      </c>
      <c r="AC1020" s="6">
        <f t="shared" si="64"/>
        <v>762.99999999999955</v>
      </c>
    </row>
    <row r="1021" spans="25:29" x14ac:dyDescent="0.3">
      <c r="Y1021" s="6">
        <v>11.16</v>
      </c>
      <c r="Z1021" s="27">
        <f t="shared" si="61"/>
        <v>759.1002528812611</v>
      </c>
      <c r="AA1021" s="27">
        <f t="shared" si="62"/>
        <v>8.7055979333933262E-2</v>
      </c>
      <c r="AB1021" s="6">
        <f t="shared" si="63"/>
        <v>3.8126911394044973</v>
      </c>
      <c r="AC1021" s="6">
        <f t="shared" si="64"/>
        <v>762.99999999999955</v>
      </c>
    </row>
    <row r="1022" spans="25:29" x14ac:dyDescent="0.3">
      <c r="Y1022" s="6">
        <v>11.17</v>
      </c>
      <c r="Z1022" s="27">
        <f t="shared" si="61"/>
        <v>759.09959203910182</v>
      </c>
      <c r="AA1022" s="27">
        <f t="shared" si="62"/>
        <v>8.6846261699866076E-2</v>
      </c>
      <c r="AB1022" s="6">
        <f t="shared" si="63"/>
        <v>3.8135616991978365</v>
      </c>
      <c r="AC1022" s="6">
        <f t="shared" si="64"/>
        <v>762.99999999999955</v>
      </c>
    </row>
    <row r="1023" spans="25:29" x14ac:dyDescent="0.3">
      <c r="Y1023" s="6">
        <v>11.18</v>
      </c>
      <c r="Z1023" s="27">
        <f t="shared" si="61"/>
        <v>759.09893278948357</v>
      </c>
      <c r="AA1023" s="27">
        <f t="shared" si="62"/>
        <v>8.6637048701132313E-2</v>
      </c>
      <c r="AB1023" s="6">
        <f t="shared" si="63"/>
        <v>3.8144301618148351</v>
      </c>
      <c r="AC1023" s="6">
        <f t="shared" si="64"/>
        <v>762.99999999999955</v>
      </c>
    </row>
    <row r="1024" spans="25:29" x14ac:dyDescent="0.3">
      <c r="Y1024" s="6">
        <v>11.19</v>
      </c>
      <c r="Z1024" s="27">
        <f t="shared" si="61"/>
        <v>759.09827512857146</v>
      </c>
      <c r="AA1024" s="27">
        <f t="shared" si="62"/>
        <v>8.642833912621159E-2</v>
      </c>
      <c r="AB1024" s="6">
        <f t="shared" si="63"/>
        <v>3.8152965323018462</v>
      </c>
      <c r="AC1024" s="6">
        <f t="shared" si="64"/>
        <v>762.99999999999955</v>
      </c>
    </row>
    <row r="1025" spans="25:29" x14ac:dyDescent="0.3">
      <c r="Y1025" s="6">
        <v>11.2</v>
      </c>
      <c r="Z1025" s="27">
        <f t="shared" si="61"/>
        <v>759.09761905253993</v>
      </c>
      <c r="AA1025" s="27">
        <f t="shared" si="62"/>
        <v>8.6220131766478816E-2</v>
      </c>
      <c r="AB1025" s="6">
        <f t="shared" si="63"/>
        <v>3.8161608156931082</v>
      </c>
      <c r="AC1025" s="6">
        <f t="shared" si="64"/>
        <v>762.99999999999955</v>
      </c>
    </row>
    <row r="1026" spans="25:29" x14ac:dyDescent="0.3">
      <c r="Y1026" s="6">
        <v>11.21</v>
      </c>
      <c r="Z1026" s="27">
        <f t="shared" si="61"/>
        <v>759.09696455757251</v>
      </c>
      <c r="AA1026" s="27">
        <f t="shared" si="62"/>
        <v>8.601242541619733E-2</v>
      </c>
      <c r="AB1026" s="6">
        <f t="shared" si="63"/>
        <v>3.8170230170107731</v>
      </c>
      <c r="AC1026" s="6">
        <f t="shared" si="64"/>
        <v>762.99999999999955</v>
      </c>
    </row>
    <row r="1027" spans="25:29" x14ac:dyDescent="0.3">
      <c r="Y1027" s="6">
        <v>11.22</v>
      </c>
      <c r="Z1027" s="27">
        <f t="shared" si="61"/>
        <v>759.09631163986205</v>
      </c>
      <c r="AA1027" s="27">
        <f t="shared" si="62"/>
        <v>8.5805218872512051E-2</v>
      </c>
      <c r="AB1027" s="6">
        <f t="shared" si="63"/>
        <v>3.817883141264935</v>
      </c>
      <c r="AC1027" s="6">
        <f t="shared" si="64"/>
        <v>762.99999999999955</v>
      </c>
    </row>
    <row r="1028" spans="25:29" x14ac:dyDescent="0.3">
      <c r="Y1028" s="6">
        <v>11.23</v>
      </c>
      <c r="Z1028" s="27">
        <f t="shared" si="61"/>
        <v>759.0956602956104</v>
      </c>
      <c r="AA1028" s="27">
        <f t="shared" si="62"/>
        <v>8.5598510935442684E-2</v>
      </c>
      <c r="AB1028" s="6">
        <f t="shared" si="63"/>
        <v>3.8187411934536599</v>
      </c>
      <c r="AC1028" s="6">
        <f t="shared" si="64"/>
        <v>762.99999999999955</v>
      </c>
    </row>
    <row r="1029" spans="25:29" x14ac:dyDescent="0.3">
      <c r="Y1029" s="6">
        <v>11.24</v>
      </c>
      <c r="Z1029" s="27">
        <f t="shared" si="61"/>
        <v>759.0950105210286</v>
      </c>
      <c r="AA1029" s="27">
        <f t="shared" si="62"/>
        <v>8.5392300407876862E-2</v>
      </c>
      <c r="AB1029" s="6">
        <f t="shared" si="63"/>
        <v>3.8195971785630145</v>
      </c>
      <c r="AC1029" s="6">
        <f t="shared" si="64"/>
        <v>762.99999999999943</v>
      </c>
    </row>
    <row r="1030" spans="25:29" x14ac:dyDescent="0.3">
      <c r="Y1030" s="6">
        <v>11.25</v>
      </c>
      <c r="Z1030" s="27">
        <f t="shared" ref="Z1030:Z1093" si="65">Z1029-(beta/100)*Z1029*AA1029</f>
        <v>759.09436231233678</v>
      </c>
      <c r="AA1030" s="27">
        <f t="shared" ref="AA1030:AA1093" si="66">AA1029+(beta/100)*Z1029*AA1029-(gamma/100)*AA1029</f>
        <v>8.5186586095563413E-2</v>
      </c>
      <c r="AB1030" s="6">
        <f t="shared" ref="AB1030:AB1093" si="67">AB1029+(gamma/100)*AA1029</f>
        <v>3.8204511015670932</v>
      </c>
      <c r="AC1030" s="6">
        <f t="shared" si="64"/>
        <v>762.99999999999943</v>
      </c>
    </row>
    <row r="1031" spans="25:29" x14ac:dyDescent="0.3">
      <c r="Y1031" s="6">
        <v>11.26</v>
      </c>
      <c r="Z1031" s="27">
        <f t="shared" si="65"/>
        <v>759.09371566576431</v>
      </c>
      <c r="AA1031" s="27">
        <f t="shared" si="66"/>
        <v>8.4981366807105552E-2</v>
      </c>
      <c r="AB1031" s="6">
        <f t="shared" si="67"/>
        <v>3.821302967428049</v>
      </c>
      <c r="AC1031" s="6">
        <f t="shared" ref="AC1031:AC1094" si="68">SUM(Z1031:AB1031)</f>
        <v>762.99999999999955</v>
      </c>
    </row>
    <row r="1032" spans="25:29" x14ac:dyDescent="0.3">
      <c r="Y1032" s="6">
        <v>11.27</v>
      </c>
      <c r="Z1032" s="27">
        <f t="shared" si="65"/>
        <v>759.09307057754938</v>
      </c>
      <c r="AA1032" s="27">
        <f t="shared" si="66"/>
        <v>8.4776641353954102E-2</v>
      </c>
      <c r="AB1032" s="6">
        <f t="shared" si="67"/>
        <v>3.8221527810961202</v>
      </c>
      <c r="AC1032" s="6">
        <f t="shared" si="68"/>
        <v>762.99999999999943</v>
      </c>
    </row>
    <row r="1033" spans="25:29" x14ac:dyDescent="0.3">
      <c r="Y1033" s="6">
        <v>11.28</v>
      </c>
      <c r="Z1033" s="27">
        <f t="shared" si="65"/>
        <v>759.09242704393944</v>
      </c>
      <c r="AA1033" s="27">
        <f t="shared" si="66"/>
        <v>8.457240855040081E-2</v>
      </c>
      <c r="AB1033" s="6">
        <f t="shared" si="67"/>
        <v>3.8230005475096598</v>
      </c>
      <c r="AC1033" s="6">
        <f t="shared" si="68"/>
        <v>762.99999999999955</v>
      </c>
    </row>
    <row r="1034" spans="25:29" x14ac:dyDescent="0.3">
      <c r="Y1034" s="6">
        <v>11.29</v>
      </c>
      <c r="Z1034" s="27">
        <f t="shared" si="65"/>
        <v>759.09178506119076</v>
      </c>
      <c r="AA1034" s="27">
        <f t="shared" si="66"/>
        <v>8.4368667213571558E-2</v>
      </c>
      <c r="AB1034" s="6">
        <f t="shared" si="67"/>
        <v>3.8238462715951638</v>
      </c>
      <c r="AC1034" s="6">
        <f t="shared" si="68"/>
        <v>762.99999999999943</v>
      </c>
    </row>
    <row r="1035" spans="25:29" x14ac:dyDescent="0.3">
      <c r="Y1035" s="6">
        <v>11.3</v>
      </c>
      <c r="Z1035" s="27">
        <f t="shared" si="65"/>
        <v>759.09114462556875</v>
      </c>
      <c r="AA1035" s="27">
        <f t="shared" si="66"/>
        <v>8.4165416163419673E-2</v>
      </c>
      <c r="AB1035" s="6">
        <f t="shared" si="67"/>
        <v>3.8246899582672995</v>
      </c>
      <c r="AC1035" s="6">
        <f t="shared" si="68"/>
        <v>762.99999999999943</v>
      </c>
    </row>
    <row r="1036" spans="25:29" x14ac:dyDescent="0.3">
      <c r="Y1036" s="6">
        <v>11.31</v>
      </c>
      <c r="Z1036" s="27">
        <f t="shared" si="65"/>
        <v>759.09050573334787</v>
      </c>
      <c r="AA1036" s="27">
        <f t="shared" si="66"/>
        <v>8.3962654222719244E-2</v>
      </c>
      <c r="AB1036" s="6">
        <f t="shared" si="67"/>
        <v>3.8255316124289336</v>
      </c>
      <c r="AC1036" s="6">
        <f t="shared" si="68"/>
        <v>762.99999999999955</v>
      </c>
    </row>
    <row r="1037" spans="25:29" x14ac:dyDescent="0.3">
      <c r="Y1037" s="6">
        <v>11.32</v>
      </c>
      <c r="Z1037" s="27">
        <f t="shared" si="65"/>
        <v>759.08986838081125</v>
      </c>
      <c r="AA1037" s="27">
        <f t="shared" si="66"/>
        <v>8.3760380217058436E-2</v>
      </c>
      <c r="AB1037" s="6">
        <f t="shared" si="67"/>
        <v>3.8263712389711606</v>
      </c>
      <c r="AC1037" s="6">
        <f t="shared" si="68"/>
        <v>762.99999999999955</v>
      </c>
    </row>
    <row r="1038" spans="25:29" x14ac:dyDescent="0.3">
      <c r="Y1038" s="6">
        <v>11.33</v>
      </c>
      <c r="Z1038" s="27">
        <f t="shared" si="65"/>
        <v>759.08923256425135</v>
      </c>
      <c r="AA1038" s="27">
        <f t="shared" si="66"/>
        <v>8.3558592974832785E-2</v>
      </c>
      <c r="AB1038" s="6">
        <f t="shared" si="67"/>
        <v>3.8272088427733313</v>
      </c>
      <c r="AC1038" s="6">
        <f t="shared" si="68"/>
        <v>762.99999999999943</v>
      </c>
    </row>
    <row r="1039" spans="25:29" x14ac:dyDescent="0.3">
      <c r="Y1039" s="6">
        <v>11.34</v>
      </c>
      <c r="Z1039" s="27">
        <f t="shared" si="65"/>
        <v>759.08859827996923</v>
      </c>
      <c r="AA1039" s="27">
        <f t="shared" si="66"/>
        <v>8.3357291327238597E-2</v>
      </c>
      <c r="AB1039" s="6">
        <f t="shared" si="67"/>
        <v>3.8280444287030795</v>
      </c>
      <c r="AC1039" s="6">
        <f t="shared" si="68"/>
        <v>762.99999999999955</v>
      </c>
    </row>
    <row r="1040" spans="25:29" x14ac:dyDescent="0.3">
      <c r="Y1040" s="6">
        <v>11.35</v>
      </c>
      <c r="Z1040" s="27">
        <f t="shared" si="65"/>
        <v>759.08796552427498</v>
      </c>
      <c r="AA1040" s="27">
        <f t="shared" si="66"/>
        <v>8.3156474108266293E-2</v>
      </c>
      <c r="AB1040" s="6">
        <f t="shared" si="67"/>
        <v>3.8288780016163519</v>
      </c>
      <c r="AC1040" s="6">
        <f t="shared" si="68"/>
        <v>762.99999999999955</v>
      </c>
    </row>
    <row r="1041" spans="25:29" x14ac:dyDescent="0.3">
      <c r="Y1041" s="6">
        <v>11.36</v>
      </c>
      <c r="Z1041" s="27">
        <f t="shared" si="65"/>
        <v>759.08733429348752</v>
      </c>
      <c r="AA1041" s="27">
        <f t="shared" si="66"/>
        <v>8.2956140154693797E-2</v>
      </c>
      <c r="AB1041" s="6">
        <f t="shared" si="67"/>
        <v>3.8297095663574345</v>
      </c>
      <c r="AC1041" s="6">
        <f t="shared" si="68"/>
        <v>762.99999999999966</v>
      </c>
    </row>
    <row r="1042" spans="25:29" x14ac:dyDescent="0.3">
      <c r="Y1042" s="6">
        <v>11.37</v>
      </c>
      <c r="Z1042" s="27">
        <f t="shared" si="65"/>
        <v>759.08670458393453</v>
      </c>
      <c r="AA1042" s="27">
        <f t="shared" si="66"/>
        <v>8.2756288306079895E-2</v>
      </c>
      <c r="AB1042" s="6">
        <f t="shared" si="67"/>
        <v>3.8305391277589815</v>
      </c>
      <c r="AC1042" s="6">
        <f t="shared" si="68"/>
        <v>762.99999999999955</v>
      </c>
    </row>
    <row r="1043" spans="25:29" x14ac:dyDescent="0.3">
      <c r="Y1043" s="6">
        <v>11.38</v>
      </c>
      <c r="Z1043" s="27">
        <f t="shared" si="65"/>
        <v>759.08607639195282</v>
      </c>
      <c r="AA1043" s="27">
        <f t="shared" si="66"/>
        <v>8.2556917404757707E-2</v>
      </c>
      <c r="AB1043" s="6">
        <f t="shared" si="67"/>
        <v>3.8313666906420423</v>
      </c>
      <c r="AC1043" s="6">
        <f t="shared" si="68"/>
        <v>762.99999999999966</v>
      </c>
    </row>
    <row r="1044" spans="25:29" x14ac:dyDescent="0.3">
      <c r="Y1044" s="6">
        <v>11.39</v>
      </c>
      <c r="Z1044" s="27">
        <f t="shared" si="65"/>
        <v>759.08544971388767</v>
      </c>
      <c r="AA1044" s="27">
        <f t="shared" si="66"/>
        <v>8.2358026295828043E-2</v>
      </c>
      <c r="AB1044" s="6">
        <f t="shared" si="67"/>
        <v>3.83219225981609</v>
      </c>
      <c r="AC1044" s="6">
        <f t="shared" si="68"/>
        <v>762.99999999999966</v>
      </c>
    </row>
    <row r="1045" spans="25:29" x14ac:dyDescent="0.3">
      <c r="Y1045" s="6">
        <v>11.4</v>
      </c>
      <c r="Z1045" s="27">
        <f t="shared" si="65"/>
        <v>759.08482454609339</v>
      </c>
      <c r="AA1045" s="27">
        <f t="shared" si="66"/>
        <v>8.2159613827152922E-2</v>
      </c>
      <c r="AB1045" s="6">
        <f t="shared" si="67"/>
        <v>3.8330158400790482</v>
      </c>
      <c r="AC1045" s="6">
        <f t="shared" si="68"/>
        <v>762.99999999999955</v>
      </c>
    </row>
    <row r="1046" spans="25:29" x14ac:dyDescent="0.3">
      <c r="Y1046" s="6">
        <v>11.41</v>
      </c>
      <c r="Z1046" s="27">
        <f t="shared" si="65"/>
        <v>759.0842008849329</v>
      </c>
      <c r="AA1046" s="27">
        <f t="shared" si="66"/>
        <v>8.196167884934899E-2</v>
      </c>
      <c r="AB1046" s="6">
        <f t="shared" si="67"/>
        <v>3.8338374362173195</v>
      </c>
      <c r="AC1046" s="6">
        <f t="shared" si="68"/>
        <v>762.99999999999955</v>
      </c>
    </row>
    <row r="1047" spans="25:29" x14ac:dyDescent="0.3">
      <c r="Y1047" s="6">
        <v>11.42</v>
      </c>
      <c r="Z1047" s="27">
        <f t="shared" si="65"/>
        <v>759.083578726778</v>
      </c>
      <c r="AA1047" s="27">
        <f t="shared" si="66"/>
        <v>8.1764220215780961E-2</v>
      </c>
      <c r="AB1047" s="6">
        <f t="shared" si="67"/>
        <v>3.8346570530058131</v>
      </c>
      <c r="AC1047" s="6">
        <f t="shared" si="68"/>
        <v>762.99999999999955</v>
      </c>
    </row>
    <row r="1048" spans="25:29" x14ac:dyDescent="0.3">
      <c r="Y1048" s="6">
        <v>11.43</v>
      </c>
      <c r="Z1048" s="27">
        <f t="shared" si="65"/>
        <v>759.08295806800902</v>
      </c>
      <c r="AA1048" s="27">
        <f t="shared" si="66"/>
        <v>8.1567236782555147E-2</v>
      </c>
      <c r="AB1048" s="6">
        <f t="shared" si="67"/>
        <v>3.8354746952079708</v>
      </c>
      <c r="AC1048" s="6">
        <f t="shared" si="68"/>
        <v>762.99999999999955</v>
      </c>
    </row>
    <row r="1049" spans="25:29" x14ac:dyDescent="0.3">
      <c r="Y1049" s="6">
        <v>11.44</v>
      </c>
      <c r="Z1049" s="27">
        <f t="shared" si="65"/>
        <v>759.08233890501526</v>
      </c>
      <c r="AA1049" s="27">
        <f t="shared" si="66"/>
        <v>8.1370727408512949E-2</v>
      </c>
      <c r="AB1049" s="6">
        <f t="shared" si="67"/>
        <v>3.8362903675757964</v>
      </c>
      <c r="AC1049" s="6">
        <f t="shared" si="68"/>
        <v>762.99999999999955</v>
      </c>
    </row>
    <row r="1050" spans="25:29" x14ac:dyDescent="0.3">
      <c r="Y1050" s="6">
        <v>11.45</v>
      </c>
      <c r="Z1050" s="27">
        <f t="shared" si="65"/>
        <v>759.08172123419445</v>
      </c>
      <c r="AA1050" s="27">
        <f t="shared" si="66"/>
        <v>8.1174690955224393E-2</v>
      </c>
      <c r="AB1050" s="6">
        <f t="shared" si="67"/>
        <v>3.8371040748498815</v>
      </c>
      <c r="AC1050" s="6">
        <f t="shared" si="68"/>
        <v>762.99999999999955</v>
      </c>
    </row>
    <row r="1051" spans="25:29" x14ac:dyDescent="0.3">
      <c r="Y1051" s="6">
        <v>11.46</v>
      </c>
      <c r="Z1051" s="27">
        <f t="shared" si="65"/>
        <v>759.08110505195316</v>
      </c>
      <c r="AA1051" s="27">
        <f t="shared" si="66"/>
        <v>8.0979126286981604E-2</v>
      </c>
      <c r="AB1051" s="6">
        <f t="shared" si="67"/>
        <v>3.8379158217594336</v>
      </c>
      <c r="AC1051" s="6">
        <f t="shared" si="68"/>
        <v>762.99999999999955</v>
      </c>
    </row>
    <row r="1052" spans="25:29" x14ac:dyDescent="0.3">
      <c r="Y1052" s="6">
        <v>11.47</v>
      </c>
      <c r="Z1052" s="27">
        <f t="shared" si="65"/>
        <v>759.08049035470651</v>
      </c>
      <c r="AA1052" s="27">
        <f t="shared" si="66"/>
        <v>8.0784032270792422E-2</v>
      </c>
      <c r="AB1052" s="6">
        <f t="shared" si="67"/>
        <v>3.8387256130223033</v>
      </c>
      <c r="AC1052" s="6">
        <f t="shared" si="68"/>
        <v>762.99999999999966</v>
      </c>
    </row>
    <row r="1053" spans="25:29" x14ac:dyDescent="0.3">
      <c r="Y1053" s="6">
        <v>11.48</v>
      </c>
      <c r="Z1053" s="27">
        <f t="shared" si="65"/>
        <v>759.07987713887826</v>
      </c>
      <c r="AA1053" s="27">
        <f t="shared" si="66"/>
        <v>8.0589407776373939E-2</v>
      </c>
      <c r="AB1053" s="6">
        <f t="shared" si="67"/>
        <v>3.8395334533450112</v>
      </c>
      <c r="AC1053" s="6">
        <f t="shared" si="68"/>
        <v>762.99999999999966</v>
      </c>
    </row>
    <row r="1054" spans="25:29" x14ac:dyDescent="0.3">
      <c r="Y1054" s="6">
        <v>11.49</v>
      </c>
      <c r="Z1054" s="27">
        <f t="shared" si="65"/>
        <v>759.07926540090068</v>
      </c>
      <c r="AA1054" s="27">
        <f t="shared" si="66"/>
        <v>8.0395251676146043E-2</v>
      </c>
      <c r="AB1054" s="6">
        <f t="shared" si="67"/>
        <v>3.8403393474227747</v>
      </c>
      <c r="AC1054" s="6">
        <f t="shared" si="68"/>
        <v>762.99999999999955</v>
      </c>
    </row>
    <row r="1055" spans="25:29" x14ac:dyDescent="0.3">
      <c r="Y1055" s="6">
        <v>11.5</v>
      </c>
      <c r="Z1055" s="27">
        <f t="shared" si="65"/>
        <v>759.07865513721481</v>
      </c>
      <c r="AA1055" s="27">
        <f t="shared" si="66"/>
        <v>8.0201562845225075E-2</v>
      </c>
      <c r="AB1055" s="6">
        <f t="shared" si="67"/>
        <v>3.8411432999395361</v>
      </c>
      <c r="AC1055" s="6">
        <f t="shared" si="68"/>
        <v>762.99999999999955</v>
      </c>
    </row>
    <row r="1056" spans="25:29" x14ac:dyDescent="0.3">
      <c r="Y1056" s="6">
        <v>11.51</v>
      </c>
      <c r="Z1056" s="27">
        <f t="shared" si="65"/>
        <v>759.07804634427021</v>
      </c>
      <c r="AA1056" s="27">
        <f t="shared" si="66"/>
        <v>8.0008340161417391E-2</v>
      </c>
      <c r="AB1056" s="6">
        <f t="shared" si="67"/>
        <v>3.8419453155679881</v>
      </c>
      <c r="AC1056" s="6">
        <f t="shared" si="68"/>
        <v>762.99999999999955</v>
      </c>
    </row>
    <row r="1057" spans="25:29" x14ac:dyDescent="0.3">
      <c r="Y1057" s="6">
        <v>11.52</v>
      </c>
      <c r="Z1057" s="27">
        <f t="shared" si="65"/>
        <v>759.07743901852484</v>
      </c>
      <c r="AA1057" s="27">
        <f t="shared" si="66"/>
        <v>7.9815582505212979E-2</v>
      </c>
      <c r="AB1057" s="6">
        <f t="shared" si="67"/>
        <v>3.8427453989696021</v>
      </c>
      <c r="AC1057" s="6">
        <f t="shared" si="68"/>
        <v>762.99999999999966</v>
      </c>
    </row>
    <row r="1058" spans="25:29" x14ac:dyDescent="0.3">
      <c r="Y1058" s="6">
        <v>11.53</v>
      </c>
      <c r="Z1058" s="27">
        <f t="shared" si="65"/>
        <v>759.07683315644522</v>
      </c>
      <c r="AA1058" s="27">
        <f t="shared" si="66"/>
        <v>7.9623288759779129E-2</v>
      </c>
      <c r="AB1058" s="6">
        <f t="shared" si="67"/>
        <v>3.8435435547946541</v>
      </c>
      <c r="AC1058" s="6">
        <f t="shared" si="68"/>
        <v>762.99999999999966</v>
      </c>
    </row>
    <row r="1059" spans="25:29" x14ac:dyDescent="0.3">
      <c r="Y1059" s="6">
        <v>11.54</v>
      </c>
      <c r="Z1059" s="27">
        <f t="shared" si="65"/>
        <v>759.07622875450647</v>
      </c>
      <c r="AA1059" s="27">
        <f t="shared" si="66"/>
        <v>7.9431457810954079E-2</v>
      </c>
      <c r="AB1059" s="6">
        <f t="shared" si="67"/>
        <v>3.844339787682252</v>
      </c>
      <c r="AC1059" s="6">
        <f t="shared" si="68"/>
        <v>762.99999999999966</v>
      </c>
    </row>
    <row r="1060" spans="25:29" x14ac:dyDescent="0.3">
      <c r="Y1060" s="6">
        <v>11.55</v>
      </c>
      <c r="Z1060" s="27">
        <f t="shared" si="65"/>
        <v>759.07562580919205</v>
      </c>
      <c r="AA1060" s="27">
        <f t="shared" si="66"/>
        <v>7.9240088547240656E-2</v>
      </c>
      <c r="AB1060" s="6">
        <f t="shared" si="67"/>
        <v>3.8451341022603618</v>
      </c>
      <c r="AC1060" s="6">
        <f t="shared" si="68"/>
        <v>762.99999999999966</v>
      </c>
    </row>
    <row r="1061" spans="25:29" x14ac:dyDescent="0.3">
      <c r="Y1061" s="6">
        <v>11.56</v>
      </c>
      <c r="Z1061" s="27">
        <f t="shared" si="65"/>
        <v>759.07502431699402</v>
      </c>
      <c r="AA1061" s="27">
        <f t="shared" si="66"/>
        <v>7.9049179859799978E-2</v>
      </c>
      <c r="AB1061" s="6">
        <f t="shared" si="67"/>
        <v>3.8459265031458343</v>
      </c>
      <c r="AC1061" s="6">
        <f t="shared" si="68"/>
        <v>762.99999999999966</v>
      </c>
    </row>
    <row r="1062" spans="25:29" x14ac:dyDescent="0.3">
      <c r="Y1062" s="6">
        <v>11.57</v>
      </c>
      <c r="Z1062" s="27">
        <f t="shared" si="65"/>
        <v>759.07442427441276</v>
      </c>
      <c r="AA1062" s="27">
        <f t="shared" si="66"/>
        <v>7.8858730642445141E-2</v>
      </c>
      <c r="AB1062" s="6">
        <f t="shared" si="67"/>
        <v>3.8467169949444324</v>
      </c>
      <c r="AC1062" s="6">
        <f t="shared" si="68"/>
        <v>762.99999999999966</v>
      </c>
    </row>
    <row r="1063" spans="25:29" x14ac:dyDescent="0.3">
      <c r="Y1063" s="6">
        <v>11.58</v>
      </c>
      <c r="Z1063" s="27">
        <f t="shared" si="65"/>
        <v>759.07382567795719</v>
      </c>
      <c r="AA1063" s="27">
        <f t="shared" si="66"/>
        <v>7.866873979163494E-2</v>
      </c>
      <c r="AB1063" s="6">
        <f t="shared" si="67"/>
        <v>3.8475055822508568</v>
      </c>
      <c r="AC1063" s="6">
        <f t="shared" si="68"/>
        <v>762.99999999999966</v>
      </c>
    </row>
    <row r="1064" spans="25:29" x14ac:dyDescent="0.3">
      <c r="Y1064" s="6">
        <v>11.59</v>
      </c>
      <c r="Z1064" s="27">
        <f t="shared" si="65"/>
        <v>759.07322852414438</v>
      </c>
      <c r="AA1064" s="27">
        <f t="shared" si="66"/>
        <v>7.8479206206467589E-2</v>
      </c>
      <c r="AB1064" s="6">
        <f t="shared" si="67"/>
        <v>3.8482922696487734</v>
      </c>
      <c r="AC1064" s="6">
        <f t="shared" si="68"/>
        <v>762.99999999999966</v>
      </c>
    </row>
    <row r="1065" spans="25:29" x14ac:dyDescent="0.3">
      <c r="Y1065" s="6">
        <v>11.6</v>
      </c>
      <c r="Z1065" s="27">
        <f t="shared" si="65"/>
        <v>759.07263280950008</v>
      </c>
      <c r="AA1065" s="27">
        <f t="shared" si="66"/>
        <v>7.829012878867446E-2</v>
      </c>
      <c r="AB1065" s="6">
        <f t="shared" si="67"/>
        <v>3.8490770617108381</v>
      </c>
      <c r="AC1065" s="6">
        <f t="shared" si="68"/>
        <v>762.99999999999966</v>
      </c>
    </row>
    <row r="1066" spans="25:29" x14ac:dyDescent="0.3">
      <c r="Y1066" s="6">
        <v>11.61</v>
      </c>
      <c r="Z1066" s="27">
        <f t="shared" si="65"/>
        <v>759.0720385305583</v>
      </c>
      <c r="AA1066" s="27">
        <f t="shared" si="66"/>
        <v>7.8101506442613849E-2</v>
      </c>
      <c r="AB1066" s="6">
        <f t="shared" si="67"/>
        <v>3.8498599629987247</v>
      </c>
      <c r="AC1066" s="6">
        <f t="shared" si="68"/>
        <v>762.99999999999966</v>
      </c>
    </row>
    <row r="1067" spans="25:29" x14ac:dyDescent="0.3">
      <c r="Y1067" s="6">
        <v>11.62</v>
      </c>
      <c r="Z1067" s="27">
        <f t="shared" si="65"/>
        <v>759.07144568386127</v>
      </c>
      <c r="AA1067" s="27">
        <f t="shared" si="66"/>
        <v>7.7913338075264738E-2</v>
      </c>
      <c r="AB1067" s="6">
        <f t="shared" si="67"/>
        <v>3.8506409780631508</v>
      </c>
      <c r="AC1067" s="6">
        <f t="shared" si="68"/>
        <v>762.99999999999966</v>
      </c>
    </row>
    <row r="1068" spans="25:29" x14ac:dyDescent="0.3">
      <c r="Y1068" s="6">
        <v>11.63</v>
      </c>
      <c r="Z1068" s="27">
        <f t="shared" si="65"/>
        <v>759.07085426595961</v>
      </c>
      <c r="AA1068" s="27">
        <f t="shared" si="66"/>
        <v>7.7725622596220553E-2</v>
      </c>
      <c r="AB1068" s="6">
        <f t="shared" si="67"/>
        <v>3.8514201114439035</v>
      </c>
      <c r="AC1068" s="6">
        <f t="shared" si="68"/>
        <v>762.99999999999966</v>
      </c>
    </row>
    <row r="1069" spans="25:29" x14ac:dyDescent="0.3">
      <c r="Y1069" s="6">
        <v>11.64</v>
      </c>
      <c r="Z1069" s="27">
        <f t="shared" si="65"/>
        <v>759.07026427341214</v>
      </c>
      <c r="AA1069" s="27">
        <f t="shared" si="66"/>
        <v>7.7538358917683015E-2</v>
      </c>
      <c r="AB1069" s="6">
        <f t="shared" si="67"/>
        <v>3.8521973676698655</v>
      </c>
      <c r="AC1069" s="6">
        <f t="shared" si="68"/>
        <v>762.99999999999966</v>
      </c>
    </row>
    <row r="1070" spans="25:29" x14ac:dyDescent="0.3">
      <c r="Y1070" s="6">
        <v>11.65</v>
      </c>
      <c r="Z1070" s="27">
        <f t="shared" si="65"/>
        <v>759.06967570278618</v>
      </c>
      <c r="AA1070" s="27">
        <f t="shared" si="66"/>
        <v>7.7351545954455897E-2</v>
      </c>
      <c r="AB1070" s="6">
        <f t="shared" si="67"/>
        <v>3.8529727512590424</v>
      </c>
      <c r="AC1070" s="6">
        <f t="shared" si="68"/>
        <v>762.99999999999966</v>
      </c>
    </row>
    <row r="1071" spans="25:29" x14ac:dyDescent="0.3">
      <c r="Y1071" s="6">
        <v>11.66</v>
      </c>
      <c r="Z1071" s="27">
        <f t="shared" si="65"/>
        <v>759.06908855065717</v>
      </c>
      <c r="AA1071" s="27">
        <f t="shared" si="66"/>
        <v>7.7165182623938913E-2</v>
      </c>
      <c r="AB1071" s="6">
        <f t="shared" si="67"/>
        <v>3.8537462667185869</v>
      </c>
      <c r="AC1071" s="6">
        <f t="shared" si="68"/>
        <v>762.99999999999966</v>
      </c>
    </row>
    <row r="1072" spans="25:29" x14ac:dyDescent="0.3">
      <c r="Y1072" s="6">
        <v>11.67</v>
      </c>
      <c r="Z1072" s="27">
        <f t="shared" si="65"/>
        <v>759.0685028136088</v>
      </c>
      <c r="AA1072" s="27">
        <f t="shared" si="66"/>
        <v>7.6979267846121496E-2</v>
      </c>
      <c r="AB1072" s="6">
        <f t="shared" si="67"/>
        <v>3.8545179185448264</v>
      </c>
      <c r="AC1072" s="6">
        <f t="shared" si="68"/>
        <v>762.99999999999977</v>
      </c>
    </row>
    <row r="1073" spans="25:29" x14ac:dyDescent="0.3">
      <c r="Y1073" s="6">
        <v>11.68</v>
      </c>
      <c r="Z1073" s="27">
        <f t="shared" si="65"/>
        <v>759.06791848823286</v>
      </c>
      <c r="AA1073" s="27">
        <f t="shared" si="66"/>
        <v>7.6793800543576721E-2</v>
      </c>
      <c r="AB1073" s="6">
        <f t="shared" si="67"/>
        <v>3.8552877112232875</v>
      </c>
      <c r="AC1073" s="6">
        <f t="shared" si="68"/>
        <v>762.99999999999966</v>
      </c>
    </row>
    <row r="1074" spans="25:29" x14ac:dyDescent="0.3">
      <c r="Y1074" s="6">
        <v>11.69</v>
      </c>
      <c r="Z1074" s="27">
        <f t="shared" si="65"/>
        <v>759.06733557112955</v>
      </c>
      <c r="AA1074" s="27">
        <f t="shared" si="66"/>
        <v>7.6608779641455085E-2</v>
      </c>
      <c r="AB1074" s="6">
        <f t="shared" si="67"/>
        <v>3.8560556492287232</v>
      </c>
      <c r="AC1074" s="6">
        <f t="shared" si="68"/>
        <v>762.99999999999977</v>
      </c>
    </row>
    <row r="1075" spans="25:29" x14ac:dyDescent="0.3">
      <c r="Y1075" s="6">
        <v>11.7</v>
      </c>
      <c r="Z1075" s="27">
        <f t="shared" si="65"/>
        <v>759.06675405890712</v>
      </c>
      <c r="AA1075" s="27">
        <f t="shared" si="66"/>
        <v>7.6424204067478491E-2</v>
      </c>
      <c r="AB1075" s="6">
        <f t="shared" si="67"/>
        <v>3.8568217370251379</v>
      </c>
      <c r="AC1075" s="6">
        <f t="shared" si="68"/>
        <v>762.99999999999977</v>
      </c>
    </row>
    <row r="1076" spans="25:29" x14ac:dyDescent="0.3">
      <c r="Y1076" s="6">
        <v>11.71</v>
      </c>
      <c r="Z1076" s="27">
        <f t="shared" si="65"/>
        <v>759.06617394818204</v>
      </c>
      <c r="AA1076" s="27">
        <f t="shared" si="66"/>
        <v>7.6240072751934077E-2</v>
      </c>
      <c r="AB1076" s="6">
        <f t="shared" si="67"/>
        <v>3.8575859790658127</v>
      </c>
      <c r="AC1076" s="6">
        <f t="shared" si="68"/>
        <v>762.99999999999977</v>
      </c>
    </row>
    <row r="1077" spans="25:29" x14ac:dyDescent="0.3">
      <c r="Y1077" s="6">
        <v>11.72</v>
      </c>
      <c r="Z1077" s="27">
        <f t="shared" si="65"/>
        <v>759.06559523557883</v>
      </c>
      <c r="AA1077" s="27">
        <f t="shared" si="66"/>
        <v>7.6056384627668144E-2</v>
      </c>
      <c r="AB1077" s="6">
        <f t="shared" si="67"/>
        <v>3.8583483797933322</v>
      </c>
      <c r="AC1077" s="6">
        <f t="shared" si="68"/>
        <v>762.99999999999989</v>
      </c>
    </row>
    <row r="1078" spans="25:29" x14ac:dyDescent="0.3">
      <c r="Y1078" s="6">
        <v>11.73</v>
      </c>
      <c r="Z1078" s="27">
        <f t="shared" si="65"/>
        <v>759.06501791773019</v>
      </c>
      <c r="AA1078" s="27">
        <f t="shared" si="66"/>
        <v>7.5873138630080134E-2</v>
      </c>
      <c r="AB1078" s="6">
        <f t="shared" si="67"/>
        <v>3.8591089436396091</v>
      </c>
      <c r="AC1078" s="6">
        <f t="shared" si="68"/>
        <v>762.99999999999989</v>
      </c>
    </row>
    <row r="1079" spans="25:29" x14ac:dyDescent="0.3">
      <c r="Y1079" s="6">
        <v>11.74</v>
      </c>
      <c r="Z1079" s="27">
        <f t="shared" si="65"/>
        <v>759.06444199127679</v>
      </c>
      <c r="AA1079" s="27">
        <f t="shared" si="66"/>
        <v>7.5690333697116502E-2</v>
      </c>
      <c r="AB1079" s="6">
        <f t="shared" si="67"/>
        <v>3.8598676750259098</v>
      </c>
      <c r="AC1079" s="6">
        <f t="shared" si="68"/>
        <v>762.99999999999989</v>
      </c>
    </row>
    <row r="1080" spans="25:29" x14ac:dyDescent="0.3">
      <c r="Y1080" s="6">
        <v>11.75</v>
      </c>
      <c r="Z1080" s="27">
        <f t="shared" si="65"/>
        <v>759.06386745286773</v>
      </c>
      <c r="AA1080" s="27">
        <f t="shared" si="66"/>
        <v>7.5507968769264688E-2</v>
      </c>
      <c r="AB1080" s="6">
        <f t="shared" si="67"/>
        <v>3.8606245783628808</v>
      </c>
      <c r="AC1080" s="6">
        <f t="shared" si="68"/>
        <v>762.99999999999977</v>
      </c>
    </row>
    <row r="1081" spans="25:29" x14ac:dyDescent="0.3">
      <c r="Y1081" s="6">
        <v>11.76</v>
      </c>
      <c r="Z1081" s="27">
        <f t="shared" si="65"/>
        <v>759.06329429915979</v>
      </c>
      <c r="AA1081" s="27">
        <f t="shared" si="66"/>
        <v>7.5326042789547132E-2</v>
      </c>
      <c r="AB1081" s="6">
        <f t="shared" si="67"/>
        <v>3.8613796580505735</v>
      </c>
      <c r="AC1081" s="6">
        <f t="shared" si="68"/>
        <v>763</v>
      </c>
    </row>
    <row r="1082" spans="25:29" x14ac:dyDescent="0.3">
      <c r="Y1082" s="6">
        <v>11.77</v>
      </c>
      <c r="Z1082" s="27">
        <f t="shared" si="65"/>
        <v>759.06272252681788</v>
      </c>
      <c r="AA1082" s="27">
        <f t="shared" si="66"/>
        <v>7.5144554703515193E-2</v>
      </c>
      <c r="AB1082" s="6">
        <f t="shared" si="67"/>
        <v>3.8621329184784687</v>
      </c>
      <c r="AC1082" s="6">
        <f t="shared" si="68"/>
        <v>762.99999999999989</v>
      </c>
    </row>
    <row r="1083" spans="25:29" x14ac:dyDescent="0.3">
      <c r="Y1083" s="6">
        <v>11.78</v>
      </c>
      <c r="Z1083" s="27">
        <f t="shared" si="65"/>
        <v>759.06215213251517</v>
      </c>
      <c r="AA1083" s="27">
        <f t="shared" si="66"/>
        <v>7.4963503459243186E-2</v>
      </c>
      <c r="AB1083" s="6">
        <f t="shared" si="67"/>
        <v>3.8628843640255037</v>
      </c>
      <c r="AC1083" s="6">
        <f t="shared" si="68"/>
        <v>762.99999999999989</v>
      </c>
    </row>
    <row r="1084" spans="25:29" x14ac:dyDescent="0.3">
      <c r="Y1084" s="6">
        <v>11.79</v>
      </c>
      <c r="Z1084" s="27">
        <f t="shared" si="65"/>
        <v>759.06158311293245</v>
      </c>
      <c r="AA1084" s="27">
        <f t="shared" si="66"/>
        <v>7.4782888007322412E-2</v>
      </c>
      <c r="AB1084" s="6">
        <f t="shared" si="67"/>
        <v>3.8636339990600961</v>
      </c>
      <c r="AC1084" s="6">
        <f t="shared" si="68"/>
        <v>762.99999999999989</v>
      </c>
    </row>
    <row r="1085" spans="25:29" x14ac:dyDescent="0.3">
      <c r="Y1085" s="6">
        <v>11.8</v>
      </c>
      <c r="Z1085" s="27">
        <f t="shared" si="65"/>
        <v>759.06101546475884</v>
      </c>
      <c r="AA1085" s="27">
        <f t="shared" si="66"/>
        <v>7.4602707300855137E-2</v>
      </c>
      <c r="AB1085" s="6">
        <f t="shared" si="67"/>
        <v>3.8643818279401692</v>
      </c>
      <c r="AC1085" s="6">
        <f t="shared" si="68"/>
        <v>762.99999999999989</v>
      </c>
    </row>
    <row r="1086" spans="25:29" x14ac:dyDescent="0.3">
      <c r="Y1086" s="6">
        <v>11.81</v>
      </c>
      <c r="Z1086" s="27">
        <f t="shared" si="65"/>
        <v>759.06044918469127</v>
      </c>
      <c r="AA1086" s="27">
        <f t="shared" si="66"/>
        <v>7.4422960295448662E-2</v>
      </c>
      <c r="AB1086" s="6">
        <f t="shared" si="67"/>
        <v>3.8651278550131778</v>
      </c>
      <c r="AC1086" s="6">
        <f t="shared" si="68"/>
        <v>762.99999999999989</v>
      </c>
    </row>
    <row r="1087" spans="25:29" x14ac:dyDescent="0.3">
      <c r="Y1087" s="6">
        <v>11.82</v>
      </c>
      <c r="Z1087" s="27">
        <f t="shared" si="65"/>
        <v>759.05988426943452</v>
      </c>
      <c r="AA1087" s="27">
        <f t="shared" si="66"/>
        <v>7.4243645949209347E-2</v>
      </c>
      <c r="AB1087" s="6">
        <f t="shared" si="67"/>
        <v>3.8658720846161323</v>
      </c>
      <c r="AC1087" s="6">
        <f t="shared" si="68"/>
        <v>762.99999999999989</v>
      </c>
    </row>
    <row r="1088" spans="25:29" x14ac:dyDescent="0.3">
      <c r="Y1088" s="6">
        <v>11.83</v>
      </c>
      <c r="Z1088" s="27">
        <f t="shared" si="65"/>
        <v>759.05932071570146</v>
      </c>
      <c r="AA1088" s="27">
        <f t="shared" si="66"/>
        <v>7.4064763222736724E-2</v>
      </c>
      <c r="AB1088" s="6">
        <f t="shared" si="67"/>
        <v>3.8666145210756242</v>
      </c>
      <c r="AC1088" s="6">
        <f t="shared" si="68"/>
        <v>762.99999999999977</v>
      </c>
    </row>
    <row r="1089" spans="25:29" x14ac:dyDescent="0.3">
      <c r="Y1089" s="6">
        <v>11.84</v>
      </c>
      <c r="Z1089" s="27">
        <f t="shared" si="65"/>
        <v>759.0587585202129</v>
      </c>
      <c r="AA1089" s="27">
        <f t="shared" si="66"/>
        <v>7.3886311079117556E-2</v>
      </c>
      <c r="AB1089" s="6">
        <f t="shared" si="67"/>
        <v>3.8673551687078516</v>
      </c>
      <c r="AC1089" s="6">
        <f t="shared" si="68"/>
        <v>762.99999999999989</v>
      </c>
    </row>
    <row r="1090" spans="25:29" x14ac:dyDescent="0.3">
      <c r="Y1090" s="6">
        <v>11.85</v>
      </c>
      <c r="Z1090" s="27">
        <f t="shared" si="65"/>
        <v>759.05819767969729</v>
      </c>
      <c r="AA1090" s="27">
        <f t="shared" si="66"/>
        <v>7.3708288483919915E-2</v>
      </c>
      <c r="AB1090" s="6">
        <f t="shared" si="67"/>
        <v>3.8680940318186425</v>
      </c>
      <c r="AC1090" s="6">
        <f t="shared" si="68"/>
        <v>762.99999999999977</v>
      </c>
    </row>
    <row r="1091" spans="25:29" x14ac:dyDescent="0.3">
      <c r="Y1091" s="6">
        <v>11.86</v>
      </c>
      <c r="Z1091" s="27">
        <f t="shared" si="65"/>
        <v>759.05763819089123</v>
      </c>
      <c r="AA1091" s="27">
        <f t="shared" si="66"/>
        <v>7.3530694405187308E-2</v>
      </c>
      <c r="AB1091" s="6">
        <f t="shared" si="67"/>
        <v>3.8688311147034815</v>
      </c>
      <c r="AC1091" s="6">
        <f t="shared" si="68"/>
        <v>762.99999999999989</v>
      </c>
    </row>
    <row r="1092" spans="25:29" x14ac:dyDescent="0.3">
      <c r="Y1092" s="6">
        <v>11.87</v>
      </c>
      <c r="Z1092" s="27">
        <f t="shared" si="65"/>
        <v>759.05708005053896</v>
      </c>
      <c r="AA1092" s="27">
        <f t="shared" si="66"/>
        <v>7.3353527813432809E-2</v>
      </c>
      <c r="AB1092" s="6">
        <f t="shared" si="67"/>
        <v>3.8695664216475332</v>
      </c>
      <c r="AC1092" s="6">
        <f t="shared" si="68"/>
        <v>762.99999999999989</v>
      </c>
    </row>
    <row r="1093" spans="25:29" x14ac:dyDescent="0.3">
      <c r="Y1093" s="6">
        <v>11.88</v>
      </c>
      <c r="Z1093" s="27">
        <f t="shared" si="65"/>
        <v>759.05652325539268</v>
      </c>
      <c r="AA1093" s="27">
        <f t="shared" si="66"/>
        <v>7.3176787681633187E-2</v>
      </c>
      <c r="AB1093" s="6">
        <f t="shared" si="67"/>
        <v>3.8702999569256673</v>
      </c>
      <c r="AC1093" s="6">
        <f t="shared" si="68"/>
        <v>763</v>
      </c>
    </row>
    <row r="1094" spans="25:29" x14ac:dyDescent="0.3">
      <c r="Y1094" s="6">
        <v>11.89</v>
      </c>
      <c r="Z1094" s="27">
        <f t="shared" ref="Z1094:Z1157" si="69">Z1093-(beta/100)*Z1093*AA1093</f>
        <v>759.05596780221231</v>
      </c>
      <c r="AA1094" s="27">
        <f t="shared" ref="AA1094:AA1157" si="70">AA1093+(beta/100)*Z1093*AA1093-(gamma/100)*AA1093</f>
        <v>7.3000472985223039E-2</v>
      </c>
      <c r="AB1094" s="6">
        <f t="shared" ref="AB1094:AB1157" si="71">AB1093+(gamma/100)*AA1093</f>
        <v>3.8710317248024837</v>
      </c>
      <c r="AC1094" s="6">
        <f t="shared" si="68"/>
        <v>763</v>
      </c>
    </row>
    <row r="1095" spans="25:29" x14ac:dyDescent="0.3">
      <c r="Y1095" s="6">
        <v>11.9</v>
      </c>
      <c r="Z1095" s="27">
        <f t="shared" si="69"/>
        <v>759.05541368776562</v>
      </c>
      <c r="AA1095" s="27">
        <f t="shared" si="70"/>
        <v>7.2824582702088983E-2</v>
      </c>
      <c r="AB1095" s="6">
        <f t="shared" si="71"/>
        <v>3.8717617295323361</v>
      </c>
      <c r="AC1095" s="6">
        <f t="shared" ref="AC1095:AC1158" si="72">SUM(Z1095:AB1095)</f>
        <v>763</v>
      </c>
    </row>
    <row r="1096" spans="25:29" x14ac:dyDescent="0.3">
      <c r="Y1096" s="6">
        <v>11.91</v>
      </c>
      <c r="Z1096" s="27">
        <f t="shared" si="69"/>
        <v>759.05486090882812</v>
      </c>
      <c r="AA1096" s="27">
        <f t="shared" si="70"/>
        <v>7.2649115812563822E-2</v>
      </c>
      <c r="AB1096" s="6">
        <f t="shared" si="71"/>
        <v>3.8724899753593571</v>
      </c>
      <c r="AC1096" s="6">
        <f t="shared" si="72"/>
        <v>763</v>
      </c>
    </row>
    <row r="1097" spans="25:29" x14ac:dyDescent="0.3">
      <c r="Y1097" s="6">
        <v>11.92</v>
      </c>
      <c r="Z1097" s="27">
        <f t="shared" si="69"/>
        <v>759.05430946218314</v>
      </c>
      <c r="AA1097" s="27">
        <f t="shared" si="70"/>
        <v>7.2474071299420739E-2</v>
      </c>
      <c r="AB1097" s="6">
        <f t="shared" si="71"/>
        <v>3.8732164665174826</v>
      </c>
      <c r="AC1097" s="6">
        <f t="shared" si="72"/>
        <v>763.00000000000011</v>
      </c>
    </row>
    <row r="1098" spans="25:29" x14ac:dyDescent="0.3">
      <c r="Y1098" s="6">
        <v>11.93</v>
      </c>
      <c r="Z1098" s="27">
        <f t="shared" si="69"/>
        <v>759.05375934462165</v>
      </c>
      <c r="AA1098" s="27">
        <f t="shared" si="70"/>
        <v>7.2299448147867484E-2</v>
      </c>
      <c r="AB1098" s="6">
        <f t="shared" si="71"/>
        <v>3.8739412072304766</v>
      </c>
      <c r="AC1098" s="6">
        <f t="shared" si="72"/>
        <v>763</v>
      </c>
    </row>
    <row r="1099" spans="25:29" x14ac:dyDescent="0.3">
      <c r="Y1099" s="6">
        <v>11.94</v>
      </c>
      <c r="Z1099" s="27">
        <f t="shared" si="69"/>
        <v>759.05321055294246</v>
      </c>
      <c r="AA1099" s="27">
        <f t="shared" si="70"/>
        <v>7.2125245345540601E-2</v>
      </c>
      <c r="AB1099" s="6">
        <f t="shared" si="71"/>
        <v>3.8746642017119552</v>
      </c>
      <c r="AC1099" s="6">
        <f t="shared" si="72"/>
        <v>763</v>
      </c>
    </row>
    <row r="1100" spans="25:29" x14ac:dyDescent="0.3">
      <c r="Y1100" s="6">
        <v>11.95</v>
      </c>
      <c r="Z1100" s="27">
        <f t="shared" si="69"/>
        <v>759.0526630839521</v>
      </c>
      <c r="AA1100" s="27">
        <f t="shared" si="70"/>
        <v>7.1951461882499707E-2</v>
      </c>
      <c r="AB1100" s="6">
        <f t="shared" si="71"/>
        <v>3.8753854541654107</v>
      </c>
      <c r="AC1100" s="6">
        <f t="shared" si="72"/>
        <v>763</v>
      </c>
    </row>
    <row r="1101" spans="25:29" x14ac:dyDescent="0.3">
      <c r="Y1101" s="6">
        <v>11.96</v>
      </c>
      <c r="Z1101" s="27">
        <f t="shared" si="69"/>
        <v>759.05211693446461</v>
      </c>
      <c r="AA1101" s="27">
        <f t="shared" si="70"/>
        <v>7.1778096751221654E-2</v>
      </c>
      <c r="AB1101" s="6">
        <f t="shared" si="71"/>
        <v>3.8761049687842357</v>
      </c>
      <c r="AC1101" s="6">
        <f t="shared" si="72"/>
        <v>763.00000000000011</v>
      </c>
    </row>
    <row r="1102" spans="25:29" x14ac:dyDescent="0.3">
      <c r="Y1102" s="6">
        <v>11.97</v>
      </c>
      <c r="Z1102" s="27">
        <f t="shared" si="69"/>
        <v>759.05157210130176</v>
      </c>
      <c r="AA1102" s="27">
        <f t="shared" si="70"/>
        <v>7.1605148946594865E-2</v>
      </c>
      <c r="AB1102" s="6">
        <f t="shared" si="71"/>
        <v>3.876822749751748</v>
      </c>
      <c r="AC1102" s="6">
        <f t="shared" si="72"/>
        <v>763.00000000000011</v>
      </c>
    </row>
    <row r="1103" spans="25:29" x14ac:dyDescent="0.3">
      <c r="Y1103" s="6">
        <v>11.98</v>
      </c>
      <c r="Z1103" s="27">
        <f t="shared" si="69"/>
        <v>759.05102858129294</v>
      </c>
      <c r="AA1103" s="27">
        <f t="shared" si="70"/>
        <v>7.143261746591352E-2</v>
      </c>
      <c r="AB1103" s="6">
        <f t="shared" si="71"/>
        <v>3.8775388012412138</v>
      </c>
      <c r="AC1103" s="6">
        <f t="shared" si="72"/>
        <v>763.00000000000011</v>
      </c>
    </row>
    <row r="1104" spans="25:29" x14ac:dyDescent="0.3">
      <c r="Y1104" s="6">
        <v>11.99</v>
      </c>
      <c r="Z1104" s="27">
        <f t="shared" si="69"/>
        <v>759.05048637127527</v>
      </c>
      <c r="AA1104" s="27">
        <f t="shared" si="70"/>
        <v>7.1260501308871946E-2</v>
      </c>
      <c r="AB1104" s="6">
        <f t="shared" si="71"/>
        <v>3.8782531274158729</v>
      </c>
      <c r="AC1104" s="6">
        <f t="shared" si="72"/>
        <v>763</v>
      </c>
    </row>
    <row r="1105" spans="25:29" x14ac:dyDescent="0.3">
      <c r="Y1105" s="6">
        <v>12</v>
      </c>
      <c r="Z1105" s="27">
        <f t="shared" si="69"/>
        <v>759.04994546809348</v>
      </c>
      <c r="AA1105" s="27">
        <f t="shared" si="70"/>
        <v>7.1088799477558834E-2</v>
      </c>
      <c r="AB1105" s="6">
        <f t="shared" si="71"/>
        <v>3.8789657324289615</v>
      </c>
      <c r="AC1105" s="6">
        <f t="shared" si="72"/>
        <v>763</v>
      </c>
    </row>
    <row r="1106" spans="25:29" x14ac:dyDescent="0.3">
      <c r="Y1106" s="6">
        <v>12.01</v>
      </c>
      <c r="Z1106" s="27">
        <f t="shared" si="69"/>
        <v>759.04940586859982</v>
      </c>
      <c r="AA1106" s="27">
        <f t="shared" si="70"/>
        <v>7.0917510976451575E-2</v>
      </c>
      <c r="AB1106" s="6">
        <f t="shared" si="71"/>
        <v>3.8796766204237372</v>
      </c>
      <c r="AC1106" s="6">
        <f t="shared" si="72"/>
        <v>763</v>
      </c>
    </row>
    <row r="1107" spans="25:29" x14ac:dyDescent="0.3">
      <c r="Y1107" s="6">
        <v>12.02</v>
      </c>
      <c r="Z1107" s="27">
        <f t="shared" si="69"/>
        <v>759.04886756965413</v>
      </c>
      <c r="AA1107" s="27">
        <f t="shared" si="70"/>
        <v>7.0746634812410628E-2</v>
      </c>
      <c r="AB1107" s="6">
        <f t="shared" si="71"/>
        <v>3.8803857955335017</v>
      </c>
      <c r="AC1107" s="6">
        <f t="shared" si="72"/>
        <v>763</v>
      </c>
    </row>
    <row r="1108" spans="25:29" x14ac:dyDescent="0.3">
      <c r="Y1108" s="6">
        <v>12.03</v>
      </c>
      <c r="Z1108" s="27">
        <f t="shared" si="69"/>
        <v>759.04833056812379</v>
      </c>
      <c r="AA1108" s="27">
        <f t="shared" si="70"/>
        <v>7.0576169994673768E-2</v>
      </c>
      <c r="AB1108" s="6">
        <f t="shared" si="71"/>
        <v>3.8810932618816256</v>
      </c>
      <c r="AC1108" s="6">
        <f t="shared" si="72"/>
        <v>763</v>
      </c>
    </row>
    <row r="1109" spans="25:29" x14ac:dyDescent="0.3">
      <c r="Y1109" s="6">
        <v>12.04</v>
      </c>
      <c r="Z1109" s="27">
        <f t="shared" si="69"/>
        <v>759.04779486088364</v>
      </c>
      <c r="AA1109" s="27">
        <f t="shared" si="70"/>
        <v>7.0406115534850516E-2</v>
      </c>
      <c r="AB1109" s="6">
        <f t="shared" si="71"/>
        <v>3.8817990235815722</v>
      </c>
      <c r="AC1109" s="6">
        <f t="shared" si="72"/>
        <v>763.00000000000011</v>
      </c>
    </row>
    <row r="1110" spans="25:29" x14ac:dyDescent="0.3">
      <c r="Y1110" s="6">
        <v>12.05</v>
      </c>
      <c r="Z1110" s="27">
        <f t="shared" si="69"/>
        <v>759.04726044481617</v>
      </c>
      <c r="AA1110" s="27">
        <f t="shared" si="70"/>
        <v>7.0236470446916499E-2</v>
      </c>
      <c r="AB1110" s="6">
        <f t="shared" si="71"/>
        <v>3.8825030847369209</v>
      </c>
      <c r="AC1110" s="6">
        <f t="shared" si="72"/>
        <v>763</v>
      </c>
    </row>
    <row r="1111" spans="25:29" x14ac:dyDescent="0.3">
      <c r="Y1111" s="6">
        <v>12.06</v>
      </c>
      <c r="Z1111" s="27">
        <f t="shared" si="69"/>
        <v>759.04672731681137</v>
      </c>
      <c r="AA1111" s="27">
        <f t="shared" si="70"/>
        <v>7.0067233747207788E-2</v>
      </c>
      <c r="AB1111" s="6">
        <f t="shared" si="71"/>
        <v>3.8832054494413901</v>
      </c>
      <c r="AC1111" s="6">
        <f t="shared" si="72"/>
        <v>762.99999999999989</v>
      </c>
    </row>
    <row r="1112" spans="25:29" x14ac:dyDescent="0.3">
      <c r="Y1112" s="6">
        <v>12.07</v>
      </c>
      <c r="Z1112" s="27">
        <f t="shared" si="69"/>
        <v>759.04619547376672</v>
      </c>
      <c r="AA1112" s="27">
        <f t="shared" si="70"/>
        <v>6.9898404454415308E-2</v>
      </c>
      <c r="AB1112" s="6">
        <f t="shared" si="71"/>
        <v>3.8839061217788622</v>
      </c>
      <c r="AC1112" s="6">
        <f t="shared" si="72"/>
        <v>763</v>
      </c>
    </row>
    <row r="1113" spans="25:29" x14ac:dyDescent="0.3">
      <c r="Y1113" s="6">
        <v>12.08</v>
      </c>
      <c r="Z1113" s="27">
        <f t="shared" si="69"/>
        <v>759.04566491258697</v>
      </c>
      <c r="AA1113" s="27">
        <f t="shared" si="70"/>
        <v>6.9729981589579257E-2</v>
      </c>
      <c r="AB1113" s="6">
        <f t="shared" si="71"/>
        <v>3.8846051058234061</v>
      </c>
      <c r="AC1113" s="6">
        <f t="shared" si="72"/>
        <v>763</v>
      </c>
    </row>
    <row r="1114" spans="25:29" x14ac:dyDescent="0.3">
      <c r="Y1114" s="6">
        <v>12.09</v>
      </c>
      <c r="Z1114" s="27">
        <f t="shared" si="69"/>
        <v>759.04513563018452</v>
      </c>
      <c r="AA1114" s="27">
        <f t="shared" si="70"/>
        <v>6.9561964176083513E-2</v>
      </c>
      <c r="AB1114" s="6">
        <f t="shared" si="71"/>
        <v>3.885302405639302</v>
      </c>
      <c r="AC1114" s="6">
        <f t="shared" si="72"/>
        <v>762.99999999999989</v>
      </c>
    </row>
    <row r="1115" spans="25:29" x14ac:dyDescent="0.3">
      <c r="Y1115" s="6">
        <v>12.1</v>
      </c>
      <c r="Z1115" s="27">
        <f t="shared" si="69"/>
        <v>759.04460762347924</v>
      </c>
      <c r="AA1115" s="27">
        <f t="shared" si="70"/>
        <v>6.9394351239650057E-2</v>
      </c>
      <c r="AB1115" s="6">
        <f t="shared" si="71"/>
        <v>3.8859980252810629</v>
      </c>
      <c r="AC1115" s="6">
        <f t="shared" si="72"/>
        <v>763</v>
      </c>
    </row>
    <row r="1116" spans="25:29" x14ac:dyDescent="0.3">
      <c r="Y1116" s="6">
        <v>12.11</v>
      </c>
      <c r="Z1116" s="27">
        <f t="shared" si="69"/>
        <v>759.04408088939817</v>
      </c>
      <c r="AA1116" s="27">
        <f t="shared" si="70"/>
        <v>6.922714180833342E-2</v>
      </c>
      <c r="AB1116" s="6">
        <f t="shared" si="71"/>
        <v>3.8866919687934596</v>
      </c>
      <c r="AC1116" s="6">
        <f t="shared" si="72"/>
        <v>763</v>
      </c>
    </row>
    <row r="1117" spans="25:29" x14ac:dyDescent="0.3">
      <c r="Y1117" s="6">
        <v>12.12</v>
      </c>
      <c r="Z1117" s="27">
        <f t="shared" si="69"/>
        <v>759.04355542487588</v>
      </c>
      <c r="AA1117" s="27">
        <f t="shared" si="70"/>
        <v>6.9060334912515148E-2</v>
      </c>
      <c r="AB1117" s="6">
        <f t="shared" si="71"/>
        <v>3.8873842402115431</v>
      </c>
      <c r="AC1117" s="6">
        <f t="shared" si="72"/>
        <v>762.99999999999989</v>
      </c>
    </row>
    <row r="1118" spans="25:29" x14ac:dyDescent="0.3">
      <c r="Y1118" s="6">
        <v>12.13</v>
      </c>
      <c r="Z1118" s="27">
        <f t="shared" si="69"/>
        <v>759.0430312268544</v>
      </c>
      <c r="AA1118" s="27">
        <f t="shared" si="70"/>
        <v>6.8893929584898275E-2</v>
      </c>
      <c r="AB1118" s="6">
        <f t="shared" si="71"/>
        <v>3.888074843560668</v>
      </c>
      <c r="AC1118" s="6">
        <f t="shared" si="72"/>
        <v>762.99999999999989</v>
      </c>
    </row>
    <row r="1119" spans="25:29" x14ac:dyDescent="0.3">
      <c r="Y1119" s="6">
        <v>12.14</v>
      </c>
      <c r="Z1119" s="27">
        <f t="shared" si="69"/>
        <v>759.04250829228295</v>
      </c>
      <c r="AA1119" s="27">
        <f t="shared" si="70"/>
        <v>6.8727924860501804E-2</v>
      </c>
      <c r="AB1119" s="6">
        <f t="shared" si="71"/>
        <v>3.8887637828565169</v>
      </c>
      <c r="AC1119" s="6">
        <f t="shared" si="72"/>
        <v>762.99999999999989</v>
      </c>
    </row>
    <row r="1120" spans="25:29" x14ac:dyDescent="0.3">
      <c r="Y1120" s="6">
        <v>12.15</v>
      </c>
      <c r="Z1120" s="27">
        <f t="shared" si="69"/>
        <v>759.04198661811824</v>
      </c>
      <c r="AA1120" s="27">
        <f t="shared" si="70"/>
        <v>6.8562319776655167E-2</v>
      </c>
      <c r="AB1120" s="6">
        <f t="shared" si="71"/>
        <v>3.8894510621051221</v>
      </c>
      <c r="AC1120" s="6">
        <f t="shared" si="72"/>
        <v>763</v>
      </c>
    </row>
    <row r="1121" spans="25:29" x14ac:dyDescent="0.3">
      <c r="Y1121" s="6">
        <v>12.16</v>
      </c>
      <c r="Z1121" s="27">
        <f t="shared" si="69"/>
        <v>759.04146620132417</v>
      </c>
      <c r="AA1121" s="27">
        <f t="shared" si="70"/>
        <v>6.8397113372992813E-2</v>
      </c>
      <c r="AB1121" s="6">
        <f t="shared" si="71"/>
        <v>3.8901366853028887</v>
      </c>
      <c r="AC1121" s="6">
        <f t="shared" si="72"/>
        <v>763</v>
      </c>
    </row>
    <row r="1122" spans="25:29" x14ac:dyDescent="0.3">
      <c r="Y1122" s="6">
        <v>12.17</v>
      </c>
      <c r="Z1122" s="27">
        <f t="shared" si="69"/>
        <v>759.04094703887199</v>
      </c>
      <c r="AA1122" s="27">
        <f t="shared" si="70"/>
        <v>6.8232304691448642E-2</v>
      </c>
      <c r="AB1122" s="6">
        <f t="shared" si="71"/>
        <v>3.8908206564366186</v>
      </c>
      <c r="AC1122" s="6">
        <f t="shared" si="72"/>
        <v>763.00000000000011</v>
      </c>
    </row>
    <row r="1123" spans="25:29" x14ac:dyDescent="0.3">
      <c r="Y1123" s="6">
        <v>12.18</v>
      </c>
      <c r="Z1123" s="27">
        <f t="shared" si="69"/>
        <v>759.04042912774025</v>
      </c>
      <c r="AA1123" s="27">
        <f t="shared" si="70"/>
        <v>6.8067892776250583E-2</v>
      </c>
      <c r="AB1123" s="6">
        <f t="shared" si="71"/>
        <v>3.891502979483533</v>
      </c>
      <c r="AC1123" s="6">
        <f t="shared" si="72"/>
        <v>763.00000000000011</v>
      </c>
    </row>
    <row r="1124" spans="25:29" x14ac:dyDescent="0.3">
      <c r="Y1124" s="6">
        <v>12.19</v>
      </c>
      <c r="Z1124" s="27">
        <f t="shared" si="69"/>
        <v>759.03991246491478</v>
      </c>
      <c r="AA1124" s="27">
        <f t="shared" si="70"/>
        <v>6.7903876673915134E-2</v>
      </c>
      <c r="AB1124" s="6">
        <f t="shared" si="71"/>
        <v>3.8921836584112954</v>
      </c>
      <c r="AC1124" s="6">
        <f t="shared" si="72"/>
        <v>763</v>
      </c>
    </row>
    <row r="1125" spans="25:29" x14ac:dyDescent="0.3">
      <c r="Y1125" s="6">
        <v>12.2</v>
      </c>
      <c r="Z1125" s="27">
        <f t="shared" si="69"/>
        <v>759.03939704738866</v>
      </c>
      <c r="AA1125" s="27">
        <f t="shared" si="70"/>
        <v>6.7740255433241955E-2</v>
      </c>
      <c r="AB1125" s="6">
        <f t="shared" si="71"/>
        <v>3.8928626971780345</v>
      </c>
      <c r="AC1125" s="6">
        <f t="shared" si="72"/>
        <v>763</v>
      </c>
    </row>
    <row r="1126" spans="25:29" x14ac:dyDescent="0.3">
      <c r="Y1126" s="6">
        <v>12.21</v>
      </c>
      <c r="Z1126" s="27">
        <f t="shared" si="69"/>
        <v>759.03888287216228</v>
      </c>
      <c r="AA1126" s="27">
        <f t="shared" si="70"/>
        <v>6.757702810530837E-2</v>
      </c>
      <c r="AB1126" s="6">
        <f t="shared" si="71"/>
        <v>3.893540099732367</v>
      </c>
      <c r="AC1126" s="6">
        <f t="shared" si="72"/>
        <v>763</v>
      </c>
    </row>
    <row r="1127" spans="25:29" x14ac:dyDescent="0.3">
      <c r="Y1127" s="6">
        <v>12.22</v>
      </c>
      <c r="Z1127" s="27">
        <f t="shared" si="69"/>
        <v>759.03836993624304</v>
      </c>
      <c r="AA1127" s="27">
        <f t="shared" si="70"/>
        <v>6.7414193743464024E-2</v>
      </c>
      <c r="AB1127" s="6">
        <f t="shared" si="71"/>
        <v>3.89421587001342</v>
      </c>
      <c r="AC1127" s="6">
        <f t="shared" si="72"/>
        <v>763</v>
      </c>
    </row>
    <row r="1128" spans="25:29" x14ac:dyDescent="0.3">
      <c r="Y1128" s="6">
        <v>12.23</v>
      </c>
      <c r="Z1128" s="27">
        <f t="shared" si="69"/>
        <v>759.03785823664577</v>
      </c>
      <c r="AA1128" s="27">
        <f t="shared" si="70"/>
        <v>6.7251751403325427E-2</v>
      </c>
      <c r="AB1128" s="6">
        <f t="shared" si="71"/>
        <v>3.8948900119508547</v>
      </c>
      <c r="AC1128" s="6">
        <f t="shared" si="72"/>
        <v>763</v>
      </c>
    </row>
    <row r="1129" spans="25:29" x14ac:dyDescent="0.3">
      <c r="Y1129" s="6">
        <v>12.24</v>
      </c>
      <c r="Z1129" s="27">
        <f t="shared" si="69"/>
        <v>759.03734777039233</v>
      </c>
      <c r="AA1129" s="27">
        <f t="shared" si="70"/>
        <v>6.7089700142770603E-2</v>
      </c>
      <c r="AB1129" s="6">
        <f t="shared" si="71"/>
        <v>3.8955625294648879</v>
      </c>
      <c r="AC1129" s="6">
        <f t="shared" si="72"/>
        <v>763</v>
      </c>
    </row>
    <row r="1130" spans="25:29" x14ac:dyDescent="0.3">
      <c r="Y1130" s="6">
        <v>12.25</v>
      </c>
      <c r="Z1130" s="27">
        <f t="shared" si="69"/>
        <v>759.03683853451173</v>
      </c>
      <c r="AA1130" s="27">
        <f t="shared" si="70"/>
        <v>6.6928039021933686E-2</v>
      </c>
      <c r="AB1130" s="6">
        <f t="shared" si="71"/>
        <v>3.8962334264663157</v>
      </c>
      <c r="AC1130" s="6">
        <f t="shared" si="72"/>
        <v>763</v>
      </c>
    </row>
    <row r="1131" spans="25:29" x14ac:dyDescent="0.3">
      <c r="Y1131" s="6">
        <v>12.26</v>
      </c>
      <c r="Z1131" s="27">
        <f t="shared" si="69"/>
        <v>759.03633052604027</v>
      </c>
      <c r="AA1131" s="27">
        <f t="shared" si="70"/>
        <v>6.6766767103199579E-2</v>
      </c>
      <c r="AB1131" s="6">
        <f t="shared" si="71"/>
        <v>3.8969027068565349</v>
      </c>
      <c r="AC1131" s="6">
        <f t="shared" si="72"/>
        <v>763</v>
      </c>
    </row>
    <row r="1132" spans="25:29" x14ac:dyDescent="0.3">
      <c r="Y1132" s="6">
        <v>12.27</v>
      </c>
      <c r="Z1132" s="27">
        <f t="shared" si="69"/>
        <v>759.03582374202119</v>
      </c>
      <c r="AA1132" s="27">
        <f t="shared" si="70"/>
        <v>6.6605883451198583E-2</v>
      </c>
      <c r="AB1132" s="6">
        <f t="shared" si="71"/>
        <v>3.8975703745275672</v>
      </c>
      <c r="AC1132" s="6">
        <f t="shared" si="72"/>
        <v>763</v>
      </c>
    </row>
    <row r="1133" spans="25:29" x14ac:dyDescent="0.3">
      <c r="Y1133" s="6">
        <v>12.28</v>
      </c>
      <c r="Z1133" s="27">
        <f t="shared" si="69"/>
        <v>759.03531817950511</v>
      </c>
      <c r="AA1133" s="27">
        <f t="shared" si="70"/>
        <v>6.6445387132801056E-2</v>
      </c>
      <c r="AB1133" s="6">
        <f t="shared" si="71"/>
        <v>3.8982364333620794</v>
      </c>
      <c r="AC1133" s="6">
        <f t="shared" si="72"/>
        <v>763</v>
      </c>
    </row>
    <row r="1134" spans="25:29" x14ac:dyDescent="0.3">
      <c r="Y1134" s="6">
        <v>12.29</v>
      </c>
      <c r="Z1134" s="27">
        <f t="shared" si="69"/>
        <v>759.03481383554947</v>
      </c>
      <c r="AA1134" s="27">
        <f t="shared" si="70"/>
        <v>6.628527721711211E-2</v>
      </c>
      <c r="AB1134" s="6">
        <f t="shared" si="71"/>
        <v>3.8989008872334074</v>
      </c>
      <c r="AC1134" s="6">
        <f t="shared" si="72"/>
        <v>763</v>
      </c>
    </row>
    <row r="1135" spans="25:29" x14ac:dyDescent="0.3">
      <c r="Y1135" s="6">
        <v>12.3</v>
      </c>
      <c r="Z1135" s="27">
        <f t="shared" si="69"/>
        <v>759.03431070721899</v>
      </c>
      <c r="AA1135" s="27">
        <f t="shared" si="70"/>
        <v>6.6125552775466265E-2</v>
      </c>
      <c r="AB1135" s="6">
        <f t="shared" si="71"/>
        <v>3.8995637400055787</v>
      </c>
      <c r="AC1135" s="6">
        <f t="shared" si="72"/>
        <v>763</v>
      </c>
    </row>
    <row r="1136" spans="25:29" x14ac:dyDescent="0.3">
      <c r="Y1136" s="6">
        <v>12.31</v>
      </c>
      <c r="Z1136" s="27">
        <f t="shared" si="69"/>
        <v>759.03380879158533</v>
      </c>
      <c r="AA1136" s="27">
        <f t="shared" si="70"/>
        <v>6.5966212881422209E-2</v>
      </c>
      <c r="AB1136" s="6">
        <f t="shared" si="71"/>
        <v>3.9002249955333332</v>
      </c>
      <c r="AC1136" s="6">
        <f t="shared" si="72"/>
        <v>763.00000000000011</v>
      </c>
    </row>
    <row r="1137" spans="25:29" x14ac:dyDescent="0.3">
      <c r="Y1137" s="6">
        <v>12.32</v>
      </c>
      <c r="Z1137" s="27">
        <f t="shared" si="69"/>
        <v>759.03330808572719</v>
      </c>
      <c r="AA1137" s="27">
        <f t="shared" si="70"/>
        <v>6.5807256610757411E-2</v>
      </c>
      <c r="AB1137" s="6">
        <f t="shared" si="71"/>
        <v>3.9008846576621474</v>
      </c>
      <c r="AC1137" s="6">
        <f t="shared" si="72"/>
        <v>763.00000000000011</v>
      </c>
    </row>
    <row r="1138" spans="25:29" x14ac:dyDescent="0.3">
      <c r="Y1138" s="6">
        <v>12.33</v>
      </c>
      <c r="Z1138" s="27">
        <f t="shared" si="69"/>
        <v>759.03280858673043</v>
      </c>
      <c r="AA1138" s="27">
        <f t="shared" si="70"/>
        <v>6.564868304146293E-2</v>
      </c>
      <c r="AB1138" s="6">
        <f t="shared" si="71"/>
        <v>3.9015427302282548</v>
      </c>
      <c r="AC1138" s="6">
        <f t="shared" si="72"/>
        <v>763.00000000000011</v>
      </c>
    </row>
    <row r="1139" spans="25:29" x14ac:dyDescent="0.3">
      <c r="Y1139" s="6">
        <v>12.34</v>
      </c>
      <c r="Z1139" s="27">
        <f t="shared" si="69"/>
        <v>759.03231029168774</v>
      </c>
      <c r="AA1139" s="27">
        <f t="shared" si="70"/>
        <v>6.5490491253738126E-2</v>
      </c>
      <c r="AB1139" s="6">
        <f t="shared" si="71"/>
        <v>3.9021992170586692</v>
      </c>
      <c r="AC1139" s="6">
        <f t="shared" si="72"/>
        <v>763.00000000000011</v>
      </c>
    </row>
    <row r="1140" spans="25:29" x14ac:dyDescent="0.3">
      <c r="Y1140" s="6">
        <v>12.35</v>
      </c>
      <c r="Z1140" s="27">
        <f t="shared" si="69"/>
        <v>759.03181319769897</v>
      </c>
      <c r="AA1140" s="27">
        <f t="shared" si="70"/>
        <v>6.5332680329985376E-2</v>
      </c>
      <c r="AB1140" s="6">
        <f t="shared" si="71"/>
        <v>3.9028541219712065</v>
      </c>
      <c r="AC1140" s="6">
        <f t="shared" si="72"/>
        <v>763.00000000000023</v>
      </c>
    </row>
    <row r="1141" spans="25:29" x14ac:dyDescent="0.3">
      <c r="Y1141" s="6">
        <v>12.36</v>
      </c>
      <c r="Z1141" s="27">
        <f t="shared" si="69"/>
        <v>759.0313173018709</v>
      </c>
      <c r="AA1141" s="27">
        <f t="shared" si="70"/>
        <v>6.5175249354804871E-2</v>
      </c>
      <c r="AB1141" s="6">
        <f t="shared" si="71"/>
        <v>3.9035074487745063</v>
      </c>
      <c r="AC1141" s="6">
        <f t="shared" si="72"/>
        <v>763.00000000000011</v>
      </c>
    </row>
    <row r="1142" spans="25:29" x14ac:dyDescent="0.3">
      <c r="Y1142" s="6">
        <v>12.37</v>
      </c>
      <c r="Z1142" s="27">
        <f t="shared" si="69"/>
        <v>759.03082260131714</v>
      </c>
      <c r="AA1142" s="27">
        <f t="shared" si="70"/>
        <v>6.5018197414989376E-2</v>
      </c>
      <c r="AB1142" s="6">
        <f t="shared" si="71"/>
        <v>3.9041592012680542</v>
      </c>
      <c r="AC1142" s="6">
        <f t="shared" si="72"/>
        <v>763.00000000000023</v>
      </c>
    </row>
    <row r="1143" spans="25:29" x14ac:dyDescent="0.3">
      <c r="Y1143" s="6">
        <v>12.38</v>
      </c>
      <c r="Z1143" s="27">
        <f t="shared" si="69"/>
        <v>759.03032909315846</v>
      </c>
      <c r="AA1143" s="27">
        <f t="shared" si="70"/>
        <v>6.4861523599519022E-2</v>
      </c>
      <c r="AB1143" s="6">
        <f t="shared" si="71"/>
        <v>3.9048093832422039</v>
      </c>
      <c r="AC1143" s="6">
        <f t="shared" si="72"/>
        <v>763.00000000000023</v>
      </c>
    </row>
    <row r="1144" spans="25:29" x14ac:dyDescent="0.3">
      <c r="Y1144" s="6">
        <v>12.39</v>
      </c>
      <c r="Z1144" s="27">
        <f t="shared" si="69"/>
        <v>759.02983677452244</v>
      </c>
      <c r="AA1144" s="27">
        <f t="shared" si="70"/>
        <v>6.4705226999556095E-2</v>
      </c>
      <c r="AB1144" s="6">
        <f t="shared" si="71"/>
        <v>3.905457998478199</v>
      </c>
      <c r="AC1144" s="6">
        <f t="shared" si="72"/>
        <v>763.00000000000023</v>
      </c>
    </row>
    <row r="1145" spans="25:29" x14ac:dyDescent="0.3">
      <c r="Y1145" s="6">
        <v>12.4</v>
      </c>
      <c r="Z1145" s="27">
        <f t="shared" si="69"/>
        <v>759.0293456425436</v>
      </c>
      <c r="AA1145" s="27">
        <f t="shared" si="70"/>
        <v>6.4549306708439849E-2</v>
      </c>
      <c r="AB1145" s="6">
        <f t="shared" si="71"/>
        <v>3.9061050507481947</v>
      </c>
      <c r="AC1145" s="6">
        <f t="shared" si="72"/>
        <v>763.00000000000023</v>
      </c>
    </row>
    <row r="1146" spans="25:29" x14ac:dyDescent="0.3">
      <c r="Y1146" s="6">
        <v>12.41</v>
      </c>
      <c r="Z1146" s="27">
        <f t="shared" si="69"/>
        <v>759.0288556943633</v>
      </c>
      <c r="AA1146" s="27">
        <f t="shared" si="70"/>
        <v>6.4393761821681314E-2</v>
      </c>
      <c r="AB1146" s="6">
        <f t="shared" si="71"/>
        <v>3.9067505438152792</v>
      </c>
      <c r="AC1146" s="6">
        <f t="shared" si="72"/>
        <v>763.00000000000023</v>
      </c>
    </row>
    <row r="1147" spans="25:29" x14ac:dyDescent="0.3">
      <c r="Y1147" s="6">
        <v>12.42</v>
      </c>
      <c r="Z1147" s="27">
        <f t="shared" si="69"/>
        <v>759.02836692712981</v>
      </c>
      <c r="AA1147" s="27">
        <f t="shared" si="70"/>
        <v>6.4238591436958162E-2</v>
      </c>
      <c r="AB1147" s="6">
        <f t="shared" si="71"/>
        <v>3.9073944814334962</v>
      </c>
      <c r="AC1147" s="6">
        <f t="shared" si="72"/>
        <v>763.00000000000023</v>
      </c>
    </row>
    <row r="1148" spans="25:29" x14ac:dyDescent="0.3">
      <c r="Y1148" s="6">
        <v>12.43</v>
      </c>
      <c r="Z1148" s="27">
        <f t="shared" si="69"/>
        <v>759.02787933799834</v>
      </c>
      <c r="AA1148" s="27">
        <f t="shared" si="70"/>
        <v>6.4083794654109516E-2</v>
      </c>
      <c r="AB1148" s="6">
        <f t="shared" si="71"/>
        <v>3.9080368673478656</v>
      </c>
      <c r="AC1148" s="6">
        <f t="shared" si="72"/>
        <v>763.00000000000034</v>
      </c>
    </row>
    <row r="1149" spans="25:29" x14ac:dyDescent="0.3">
      <c r="Y1149" s="6">
        <v>12.44</v>
      </c>
      <c r="Z1149" s="27">
        <f t="shared" si="69"/>
        <v>759.02739292413082</v>
      </c>
      <c r="AA1149" s="27">
        <f t="shared" si="70"/>
        <v>6.3929370575130817E-2</v>
      </c>
      <c r="AB1149" s="6">
        <f t="shared" si="71"/>
        <v>3.9086777052944068</v>
      </c>
      <c r="AC1149" s="6">
        <f t="shared" si="72"/>
        <v>763.00000000000034</v>
      </c>
    </row>
    <row r="1150" spans="25:29" x14ac:dyDescent="0.3">
      <c r="Y1150" s="6">
        <v>12.45</v>
      </c>
      <c r="Z1150" s="27">
        <f t="shared" si="69"/>
        <v>759.02690768269599</v>
      </c>
      <c r="AA1150" s="27">
        <f t="shared" si="70"/>
        <v>6.3775318304168729E-2</v>
      </c>
      <c r="AB1150" s="6">
        <f t="shared" si="71"/>
        <v>3.9093169990001582</v>
      </c>
      <c r="AC1150" s="6">
        <f t="shared" si="72"/>
        <v>763.00000000000023</v>
      </c>
    </row>
    <row r="1151" spans="25:29" x14ac:dyDescent="0.3">
      <c r="Y1151" s="6">
        <v>12.46</v>
      </c>
      <c r="Z1151" s="27">
        <f t="shared" si="69"/>
        <v>759.02642361086964</v>
      </c>
      <c r="AA1151" s="27">
        <f t="shared" si="70"/>
        <v>6.3621636947515978E-2</v>
      </c>
      <c r="AB1151" s="6">
        <f t="shared" si="71"/>
        <v>3.9099547521831997</v>
      </c>
      <c r="AC1151" s="6">
        <f t="shared" si="72"/>
        <v>763.00000000000034</v>
      </c>
    </row>
    <row r="1152" spans="25:29" x14ac:dyDescent="0.3">
      <c r="Y1152" s="6">
        <v>12.47</v>
      </c>
      <c r="Z1152" s="27">
        <f t="shared" si="69"/>
        <v>759.02594070583405</v>
      </c>
      <c r="AA1152" s="27">
        <f t="shared" si="70"/>
        <v>6.3468325613606241E-2</v>
      </c>
      <c r="AB1152" s="6">
        <f t="shared" si="71"/>
        <v>3.910590968552675</v>
      </c>
      <c r="AC1152" s="6">
        <f t="shared" si="72"/>
        <v>763.00000000000034</v>
      </c>
    </row>
    <row r="1153" spans="25:29" x14ac:dyDescent="0.3">
      <c r="Y1153" s="6">
        <v>12.48</v>
      </c>
      <c r="Z1153" s="27">
        <f t="shared" si="69"/>
        <v>759.02545896477852</v>
      </c>
      <c r="AA1153" s="27">
        <f t="shared" si="70"/>
        <v>6.3315383413009088E-2</v>
      </c>
      <c r="AB1153" s="6">
        <f t="shared" si="71"/>
        <v>3.9112256518088109</v>
      </c>
      <c r="AC1153" s="6">
        <f t="shared" si="72"/>
        <v>763.00000000000034</v>
      </c>
    </row>
    <row r="1154" spans="25:29" x14ac:dyDescent="0.3">
      <c r="Y1154" s="6">
        <v>12.49</v>
      </c>
      <c r="Z1154" s="27">
        <f t="shared" si="69"/>
        <v>759.02497838489899</v>
      </c>
      <c r="AA1154" s="27">
        <f t="shared" si="70"/>
        <v>6.3162809458424896E-2</v>
      </c>
      <c r="AB1154" s="6">
        <f t="shared" si="71"/>
        <v>3.9118588056429409</v>
      </c>
      <c r="AC1154" s="6">
        <f t="shared" si="72"/>
        <v>763.00000000000034</v>
      </c>
    </row>
    <row r="1155" spans="25:29" x14ac:dyDescent="0.3">
      <c r="Y1155" s="6">
        <v>12.5</v>
      </c>
      <c r="Z1155" s="27">
        <f t="shared" si="69"/>
        <v>759.02449896339817</v>
      </c>
      <c r="AA1155" s="27">
        <f t="shared" si="70"/>
        <v>6.3010602864679743E-2</v>
      </c>
      <c r="AB1155" s="6">
        <f t="shared" si="71"/>
        <v>3.912490433737525</v>
      </c>
      <c r="AC1155" s="6">
        <f t="shared" si="72"/>
        <v>763.00000000000034</v>
      </c>
    </row>
    <row r="1156" spans="25:29" x14ac:dyDescent="0.3">
      <c r="Y1156" s="6">
        <v>12.51</v>
      </c>
      <c r="Z1156" s="27">
        <f t="shared" si="69"/>
        <v>759.02402069748553</v>
      </c>
      <c r="AA1156" s="27">
        <f t="shared" si="70"/>
        <v>6.2858762748720404E-2</v>
      </c>
      <c r="AB1156" s="6">
        <f t="shared" si="71"/>
        <v>3.9131205397661719</v>
      </c>
      <c r="AC1156" s="6">
        <f t="shared" si="72"/>
        <v>763.00000000000045</v>
      </c>
    </row>
    <row r="1157" spans="25:29" x14ac:dyDescent="0.3">
      <c r="Y1157" s="6">
        <v>12.52</v>
      </c>
      <c r="Z1157" s="27">
        <f t="shared" si="69"/>
        <v>759.02354358437719</v>
      </c>
      <c r="AA1157" s="27">
        <f t="shared" si="70"/>
        <v>6.2707288229609234E-2</v>
      </c>
      <c r="AB1157" s="6">
        <f t="shared" si="71"/>
        <v>3.9137491273936593</v>
      </c>
      <c r="AC1157" s="6">
        <f t="shared" si="72"/>
        <v>763.00000000000045</v>
      </c>
    </row>
    <row r="1158" spans="25:29" x14ac:dyDescent="0.3">
      <c r="Y1158" s="6">
        <v>12.53</v>
      </c>
      <c r="Z1158" s="27">
        <f t="shared" ref="Z1158:Z1221" si="73">Z1157-(beta/100)*Z1157*AA1157</f>
        <v>759.02306762129604</v>
      </c>
      <c r="AA1158" s="27">
        <f t="shared" ref="AA1158:AA1221" si="74">AA1157+(beta/100)*Z1157*AA1157-(gamma/100)*AA1157</f>
        <v>6.2556178428519196E-2</v>
      </c>
      <c r="AB1158" s="6">
        <f t="shared" ref="AB1158:AB1221" si="75">AB1157+(gamma/100)*AA1157</f>
        <v>3.9143762002759552</v>
      </c>
      <c r="AC1158" s="6">
        <f t="shared" si="72"/>
        <v>763.00000000000045</v>
      </c>
    </row>
    <row r="1159" spans="25:29" x14ac:dyDescent="0.3">
      <c r="Y1159" s="6">
        <v>12.54</v>
      </c>
      <c r="Z1159" s="27">
        <f t="shared" si="73"/>
        <v>759.0225928054715</v>
      </c>
      <c r="AA1159" s="27">
        <f t="shared" si="74"/>
        <v>6.2405432468728803E-2</v>
      </c>
      <c r="AB1159" s="6">
        <f t="shared" si="75"/>
        <v>3.9150017620602404</v>
      </c>
      <c r="AC1159" s="6">
        <f t="shared" ref="AC1159:AC1222" si="76">SUM(Z1159:AB1159)</f>
        <v>763.00000000000045</v>
      </c>
    </row>
    <row r="1160" spans="25:29" x14ac:dyDescent="0.3">
      <c r="Y1160" s="6">
        <v>12.55</v>
      </c>
      <c r="Z1160" s="27">
        <f t="shared" si="73"/>
        <v>759.02211913413998</v>
      </c>
      <c r="AA1160" s="27">
        <f t="shared" si="74"/>
        <v>6.2255049475617122E-2</v>
      </c>
      <c r="AB1160" s="6">
        <f t="shared" si="75"/>
        <v>3.9156258163849276</v>
      </c>
      <c r="AC1160" s="6">
        <f t="shared" si="76"/>
        <v>763.00000000000057</v>
      </c>
    </row>
    <row r="1161" spans="25:29" x14ac:dyDescent="0.3">
      <c r="Y1161" s="6">
        <v>12.56</v>
      </c>
      <c r="Z1161" s="27">
        <f t="shared" si="73"/>
        <v>759.02164660454423</v>
      </c>
      <c r="AA1161" s="27">
        <f t="shared" si="74"/>
        <v>6.210502857665879E-2</v>
      </c>
      <c r="AB1161" s="6">
        <f t="shared" si="75"/>
        <v>3.9162483668796839</v>
      </c>
      <c r="AC1161" s="6">
        <f t="shared" si="76"/>
        <v>763.00000000000057</v>
      </c>
    </row>
    <row r="1162" spans="25:29" x14ac:dyDescent="0.3">
      <c r="Y1162" s="6">
        <v>12.57</v>
      </c>
      <c r="Z1162" s="27">
        <f t="shared" si="73"/>
        <v>759.0211752139337</v>
      </c>
      <c r="AA1162" s="27">
        <f t="shared" si="74"/>
        <v>6.1955368901418978E-2</v>
      </c>
      <c r="AB1162" s="6">
        <f t="shared" si="75"/>
        <v>3.9168694171654503</v>
      </c>
      <c r="AC1162" s="6">
        <f t="shared" si="76"/>
        <v>763.00000000000057</v>
      </c>
    </row>
    <row r="1163" spans="25:29" x14ac:dyDescent="0.3">
      <c r="Y1163" s="6">
        <v>12.58</v>
      </c>
      <c r="Z1163" s="27">
        <f t="shared" si="73"/>
        <v>759.02070495956457</v>
      </c>
      <c r="AA1163" s="27">
        <f t="shared" si="74"/>
        <v>6.1806069581548467E-2</v>
      </c>
      <c r="AB1163" s="6">
        <f t="shared" si="75"/>
        <v>3.9174889708544645</v>
      </c>
      <c r="AC1163" s="6">
        <f t="shared" si="76"/>
        <v>763.00000000000057</v>
      </c>
    </row>
    <row r="1164" spans="25:29" x14ac:dyDescent="0.3">
      <c r="Y1164" s="6">
        <v>12.59</v>
      </c>
      <c r="Z1164" s="27">
        <f t="shared" si="73"/>
        <v>759.02023583869948</v>
      </c>
      <c r="AA1164" s="27">
        <f t="shared" si="74"/>
        <v>6.1657129750778653E-2</v>
      </c>
      <c r="AB1164" s="6">
        <f t="shared" si="75"/>
        <v>3.9181070315502797</v>
      </c>
      <c r="AC1164" s="6">
        <f t="shared" si="76"/>
        <v>763.00000000000057</v>
      </c>
    </row>
    <row r="1165" spans="25:29" x14ac:dyDescent="0.3">
      <c r="Y1165" s="6">
        <v>12.6</v>
      </c>
      <c r="Z1165" s="27">
        <f t="shared" si="73"/>
        <v>759.01976784860778</v>
      </c>
      <c r="AA1165" s="27">
        <f t="shared" si="74"/>
        <v>6.1508548544916601E-2</v>
      </c>
      <c r="AB1165" s="6">
        <f t="shared" si="75"/>
        <v>3.9187236028477876</v>
      </c>
      <c r="AC1165" s="6">
        <f t="shared" si="76"/>
        <v>763.00000000000045</v>
      </c>
    </row>
    <row r="1166" spans="25:29" x14ac:dyDescent="0.3">
      <c r="Y1166" s="6">
        <v>12.61</v>
      </c>
      <c r="Z1166" s="27">
        <f t="shared" si="73"/>
        <v>759.01930098656544</v>
      </c>
      <c r="AA1166" s="27">
        <f t="shared" si="74"/>
        <v>6.1360325101840106E-2</v>
      </c>
      <c r="AB1166" s="6">
        <f t="shared" si="75"/>
        <v>3.9193386883332368</v>
      </c>
      <c r="AC1166" s="6">
        <f t="shared" si="76"/>
        <v>763.00000000000057</v>
      </c>
    </row>
    <row r="1167" spans="25:29" x14ac:dyDescent="0.3">
      <c r="Y1167" s="6">
        <v>12.62</v>
      </c>
      <c r="Z1167" s="27">
        <f t="shared" si="73"/>
        <v>759.01883524985476</v>
      </c>
      <c r="AA1167" s="27">
        <f t="shared" si="74"/>
        <v>6.121245856149278E-2</v>
      </c>
      <c r="AB1167" s="6">
        <f t="shared" si="75"/>
        <v>3.9199522915842553</v>
      </c>
      <c r="AC1167" s="6">
        <f t="shared" si="76"/>
        <v>763.00000000000057</v>
      </c>
    </row>
    <row r="1168" spans="25:29" x14ac:dyDescent="0.3">
      <c r="Y1168" s="6">
        <v>12.63</v>
      </c>
      <c r="Z1168" s="27">
        <f t="shared" si="73"/>
        <v>759.01837063576477</v>
      </c>
      <c r="AA1168" s="27">
        <f t="shared" si="74"/>
        <v>6.1064948065879095E-2</v>
      </c>
      <c r="AB1168" s="6">
        <f t="shared" si="75"/>
        <v>3.9205644161698703</v>
      </c>
      <c r="AC1168" s="6">
        <f t="shared" si="76"/>
        <v>763.00000000000057</v>
      </c>
    </row>
    <row r="1169" spans="25:29" x14ac:dyDescent="0.3">
      <c r="Y1169" s="6">
        <v>12.64</v>
      </c>
      <c r="Z1169" s="27">
        <f t="shared" si="73"/>
        <v>759.01790714159097</v>
      </c>
      <c r="AA1169" s="27">
        <f t="shared" si="74"/>
        <v>6.0917792759059515E-2</v>
      </c>
      <c r="AB1169" s="6">
        <f t="shared" si="75"/>
        <v>3.9211750656505289</v>
      </c>
      <c r="AC1169" s="6">
        <f t="shared" si="76"/>
        <v>763.00000000000057</v>
      </c>
    </row>
    <row r="1170" spans="25:29" x14ac:dyDescent="0.3">
      <c r="Y1170" s="6">
        <v>12.65</v>
      </c>
      <c r="Z1170" s="27">
        <f t="shared" si="73"/>
        <v>759.01744476463534</v>
      </c>
      <c r="AA1170" s="27">
        <f t="shared" si="74"/>
        <v>6.0770991787145581E-2</v>
      </c>
      <c r="AB1170" s="6">
        <f t="shared" si="75"/>
        <v>3.9217842435781196</v>
      </c>
      <c r="AC1170" s="6">
        <f t="shared" si="76"/>
        <v>763.00000000000068</v>
      </c>
    </row>
    <row r="1171" spans="25:29" x14ac:dyDescent="0.3">
      <c r="Y1171" s="6">
        <v>12.66</v>
      </c>
      <c r="Z1171" s="27">
        <f t="shared" si="73"/>
        <v>759.01698350220636</v>
      </c>
      <c r="AA1171" s="27">
        <f t="shared" si="74"/>
        <v>6.0624544298295044E-2</v>
      </c>
      <c r="AB1171" s="6">
        <f t="shared" si="75"/>
        <v>3.9223919534959912</v>
      </c>
      <c r="AC1171" s="6">
        <f t="shared" si="76"/>
        <v>763.00000000000068</v>
      </c>
    </row>
    <row r="1172" spans="25:29" x14ac:dyDescent="0.3">
      <c r="Y1172" s="6">
        <v>12.67</v>
      </c>
      <c r="Z1172" s="27">
        <f t="shared" si="73"/>
        <v>759.01652335161896</v>
      </c>
      <c r="AA1172" s="27">
        <f t="shared" si="74"/>
        <v>6.0478449442706972E-2</v>
      </c>
      <c r="AB1172" s="6">
        <f t="shared" si="75"/>
        <v>3.9229981989389744</v>
      </c>
      <c r="AC1172" s="6">
        <f t="shared" si="76"/>
        <v>763.00000000000068</v>
      </c>
    </row>
    <row r="1173" spans="25:29" x14ac:dyDescent="0.3">
      <c r="Y1173" s="6">
        <v>12.68</v>
      </c>
      <c r="Z1173" s="27">
        <f t="shared" si="73"/>
        <v>759.01606431019457</v>
      </c>
      <c r="AA1173" s="27">
        <f t="shared" si="74"/>
        <v>6.0332706372616902E-2</v>
      </c>
      <c r="AB1173" s="6">
        <f t="shared" si="75"/>
        <v>3.9236029834334016</v>
      </c>
      <c r="AC1173" s="6">
        <f t="shared" si="76"/>
        <v>763.00000000000057</v>
      </c>
    </row>
    <row r="1174" spans="25:29" x14ac:dyDescent="0.3">
      <c r="Y1174" s="6">
        <v>12.69</v>
      </c>
      <c r="Z1174" s="27">
        <f t="shared" si="73"/>
        <v>759.0156063752612</v>
      </c>
      <c r="AA1174" s="27">
        <f t="shared" si="74"/>
        <v>6.0187314242291998E-2</v>
      </c>
      <c r="AB1174" s="6">
        <f t="shared" si="75"/>
        <v>3.9242063104971279</v>
      </c>
      <c r="AC1174" s="6">
        <f t="shared" si="76"/>
        <v>763.00000000000057</v>
      </c>
    </row>
    <row r="1175" spans="25:29" x14ac:dyDescent="0.3">
      <c r="Y1175" s="6">
        <v>12.7</v>
      </c>
      <c r="Z1175" s="27">
        <f t="shared" si="73"/>
        <v>759.01514954415302</v>
      </c>
      <c r="AA1175" s="27">
        <f t="shared" si="74"/>
        <v>6.0042272208026201E-2</v>
      </c>
      <c r="AB1175" s="6">
        <f t="shared" si="75"/>
        <v>3.9248081836395508</v>
      </c>
      <c r="AC1175" s="6">
        <f t="shared" si="76"/>
        <v>763.00000000000068</v>
      </c>
    </row>
    <row r="1176" spans="25:29" x14ac:dyDescent="0.3">
      <c r="Y1176" s="6">
        <v>12.71</v>
      </c>
      <c r="Z1176" s="27">
        <f t="shared" si="73"/>
        <v>759.01469381421077</v>
      </c>
      <c r="AA1176" s="27">
        <f t="shared" si="74"/>
        <v>5.9897579428135402E-2</v>
      </c>
      <c r="AB1176" s="6">
        <f t="shared" si="75"/>
        <v>3.9254086063616311</v>
      </c>
      <c r="AC1176" s="6">
        <f t="shared" si="76"/>
        <v>763.00000000000057</v>
      </c>
    </row>
    <row r="1177" spans="25:29" x14ac:dyDescent="0.3">
      <c r="Y1177" s="6">
        <v>12.72</v>
      </c>
      <c r="Z1177" s="27">
        <f t="shared" si="73"/>
        <v>759.01423918278169</v>
      </c>
      <c r="AA1177" s="27">
        <f t="shared" si="74"/>
        <v>5.9753235062952638E-2</v>
      </c>
      <c r="AB1177" s="6">
        <f t="shared" si="75"/>
        <v>3.9260075821559126</v>
      </c>
      <c r="AC1177" s="6">
        <f t="shared" si="76"/>
        <v>763.00000000000057</v>
      </c>
    </row>
    <row r="1178" spans="25:29" x14ac:dyDescent="0.3">
      <c r="Y1178" s="6">
        <v>12.73</v>
      </c>
      <c r="Z1178" s="27">
        <f t="shared" si="73"/>
        <v>759.01378564721915</v>
      </c>
      <c r="AA1178" s="27">
        <f t="shared" si="74"/>
        <v>5.9609238274823284E-2</v>
      </c>
      <c r="AB1178" s="6">
        <f t="shared" si="75"/>
        <v>3.9266051145065419</v>
      </c>
      <c r="AC1178" s="6">
        <f t="shared" si="76"/>
        <v>763.00000000000045</v>
      </c>
    </row>
    <row r="1179" spans="25:29" x14ac:dyDescent="0.3">
      <c r="Y1179" s="6">
        <v>12.74</v>
      </c>
      <c r="Z1179" s="27">
        <f t="shared" si="73"/>
        <v>759.01333320488311</v>
      </c>
      <c r="AA1179" s="27">
        <f t="shared" si="74"/>
        <v>5.9465588228100254E-2</v>
      </c>
      <c r="AB1179" s="6">
        <f t="shared" si="75"/>
        <v>3.9272012068892903</v>
      </c>
      <c r="AC1179" s="6">
        <f t="shared" si="76"/>
        <v>763.00000000000057</v>
      </c>
    </row>
    <row r="1180" spans="25:29" x14ac:dyDescent="0.3">
      <c r="Y1180" s="6">
        <v>12.75</v>
      </c>
      <c r="Z1180" s="27">
        <f t="shared" si="73"/>
        <v>759.01288185313979</v>
      </c>
      <c r="AA1180" s="27">
        <f t="shared" si="74"/>
        <v>5.9322284089139241E-2</v>
      </c>
      <c r="AB1180" s="6">
        <f t="shared" si="75"/>
        <v>3.9277958627715712</v>
      </c>
      <c r="AC1180" s="6">
        <f t="shared" si="76"/>
        <v>763.00000000000045</v>
      </c>
    </row>
    <row r="1181" spans="25:29" x14ac:dyDescent="0.3">
      <c r="Y1181" s="6">
        <v>12.76</v>
      </c>
      <c r="Z1181" s="27">
        <f t="shared" si="73"/>
        <v>759.01243158936177</v>
      </c>
      <c r="AA1181" s="27">
        <f t="shared" si="74"/>
        <v>5.917932502629393E-2</v>
      </c>
      <c r="AB1181" s="6">
        <f t="shared" si="75"/>
        <v>3.9283890856124626</v>
      </c>
      <c r="AC1181" s="6">
        <f t="shared" si="76"/>
        <v>763.00000000000057</v>
      </c>
    </row>
    <row r="1182" spans="25:29" x14ac:dyDescent="0.3">
      <c r="Y1182" s="6">
        <v>12.77</v>
      </c>
      <c r="Z1182" s="27">
        <f t="shared" si="73"/>
        <v>759.01198241092789</v>
      </c>
      <c r="AA1182" s="27">
        <f t="shared" si="74"/>
        <v>5.9036710209911233E-2</v>
      </c>
      <c r="AB1182" s="6">
        <f t="shared" si="75"/>
        <v>3.9289808788627254</v>
      </c>
      <c r="AC1182" s="6">
        <f t="shared" si="76"/>
        <v>763.00000000000057</v>
      </c>
    </row>
    <row r="1183" spans="25:29" x14ac:dyDescent="0.3">
      <c r="Y1183" s="6">
        <v>12.78</v>
      </c>
      <c r="Z1183" s="27">
        <f t="shared" si="73"/>
        <v>759.01153431522334</v>
      </c>
      <c r="AA1183" s="27">
        <f t="shared" si="74"/>
        <v>5.8894438812326561E-2</v>
      </c>
      <c r="AB1183" s="6">
        <f t="shared" si="75"/>
        <v>3.9295712459648247</v>
      </c>
      <c r="AC1183" s="6">
        <f t="shared" si="76"/>
        <v>763.00000000000045</v>
      </c>
    </row>
    <row r="1184" spans="25:29" x14ac:dyDescent="0.3">
      <c r="Y1184" s="6">
        <v>12.79</v>
      </c>
      <c r="Z1184" s="27">
        <f t="shared" si="73"/>
        <v>759.01108729963971</v>
      </c>
      <c r="AA1184" s="27">
        <f t="shared" si="74"/>
        <v>5.8752510007859075E-2</v>
      </c>
      <c r="AB1184" s="6">
        <f t="shared" si="75"/>
        <v>3.9301601903529479</v>
      </c>
      <c r="AC1184" s="6">
        <f t="shared" si="76"/>
        <v>763.00000000000045</v>
      </c>
    </row>
    <row r="1185" spans="25:29" x14ac:dyDescent="0.3">
      <c r="Y1185" s="6">
        <v>12.8</v>
      </c>
      <c r="Z1185" s="27">
        <f t="shared" si="73"/>
        <v>759.0106413615747</v>
      </c>
      <c r="AA1185" s="27">
        <f t="shared" si="74"/>
        <v>5.861092297280697E-2</v>
      </c>
      <c r="AB1185" s="6">
        <f t="shared" si="75"/>
        <v>3.9307477154530264</v>
      </c>
      <c r="AC1185" s="6">
        <f t="shared" si="76"/>
        <v>763.00000000000045</v>
      </c>
    </row>
    <row r="1186" spans="25:29" x14ac:dyDescent="0.3">
      <c r="Y1186" s="6">
        <v>12.81</v>
      </c>
      <c r="Z1186" s="27">
        <f t="shared" si="73"/>
        <v>759.01019649843238</v>
      </c>
      <c r="AA1186" s="27">
        <f t="shared" si="74"/>
        <v>5.8469676885442738E-2</v>
      </c>
      <c r="AB1186" s="6">
        <f t="shared" si="75"/>
        <v>3.9313338246827545</v>
      </c>
      <c r="AC1186" s="6">
        <f t="shared" si="76"/>
        <v>763.00000000000057</v>
      </c>
    </row>
    <row r="1187" spans="25:29" x14ac:dyDescent="0.3">
      <c r="Y1187" s="6">
        <v>12.82</v>
      </c>
      <c r="Z1187" s="27">
        <f t="shared" si="73"/>
        <v>759.00975270762297</v>
      </c>
      <c r="AA1187" s="27">
        <f t="shared" si="74"/>
        <v>5.8328770926008508E-2</v>
      </c>
      <c r="AB1187" s="6">
        <f t="shared" si="75"/>
        <v>3.931918521451609</v>
      </c>
      <c r="AC1187" s="6">
        <f t="shared" si="76"/>
        <v>763.00000000000057</v>
      </c>
    </row>
    <row r="1188" spans="25:29" x14ac:dyDescent="0.3">
      <c r="Y1188" s="6">
        <v>12.83</v>
      </c>
      <c r="Z1188" s="27">
        <f t="shared" si="73"/>
        <v>759.00930998656304</v>
      </c>
      <c r="AA1188" s="27">
        <f t="shared" si="74"/>
        <v>5.8188204276711321E-2</v>
      </c>
      <c r="AB1188" s="6">
        <f t="shared" si="75"/>
        <v>3.9325018091608692</v>
      </c>
      <c r="AC1188" s="6">
        <f t="shared" si="76"/>
        <v>763.00000000000057</v>
      </c>
    </row>
    <row r="1189" spans="25:29" x14ac:dyDescent="0.3">
      <c r="Y1189" s="6">
        <v>12.84</v>
      </c>
      <c r="Z1189" s="27">
        <f t="shared" si="73"/>
        <v>759.00886833267532</v>
      </c>
      <c r="AA1189" s="27">
        <f t="shared" si="74"/>
        <v>5.8047976121718442E-2</v>
      </c>
      <c r="AB1189" s="6">
        <f t="shared" si="75"/>
        <v>3.9330836912036364</v>
      </c>
      <c r="AC1189" s="6">
        <f t="shared" si="76"/>
        <v>763.00000000000068</v>
      </c>
    </row>
    <row r="1190" spans="25:29" x14ac:dyDescent="0.3">
      <c r="Y1190" s="6">
        <v>12.85</v>
      </c>
      <c r="Z1190" s="27">
        <f t="shared" si="73"/>
        <v>759.00842774338867</v>
      </c>
      <c r="AA1190" s="27">
        <f t="shared" si="74"/>
        <v>5.7908085647152739E-2</v>
      </c>
      <c r="AB1190" s="6">
        <f t="shared" si="75"/>
        <v>3.9336641709648537</v>
      </c>
      <c r="AC1190" s="6">
        <f t="shared" si="76"/>
        <v>763.00000000000068</v>
      </c>
    </row>
    <row r="1191" spans="25:29" x14ac:dyDescent="0.3">
      <c r="Y1191" s="6">
        <v>12.86</v>
      </c>
      <c r="Z1191" s="27">
        <f t="shared" si="73"/>
        <v>759.0079882161383</v>
      </c>
      <c r="AA1191" s="27">
        <f t="shared" si="74"/>
        <v>5.7768532041087957E-2</v>
      </c>
      <c r="AB1191" s="6">
        <f t="shared" si="75"/>
        <v>3.9342432518213251</v>
      </c>
      <c r="AC1191" s="6">
        <f t="shared" si="76"/>
        <v>763.00000000000068</v>
      </c>
    </row>
    <row r="1192" spans="25:29" x14ac:dyDescent="0.3">
      <c r="Y1192" s="6">
        <v>12.87</v>
      </c>
      <c r="Z1192" s="27">
        <f t="shared" si="73"/>
        <v>759.00754974836548</v>
      </c>
      <c r="AA1192" s="27">
        <f t="shared" si="74"/>
        <v>5.7629314493544137E-2</v>
      </c>
      <c r="AB1192" s="6">
        <f t="shared" si="75"/>
        <v>3.934820937141736</v>
      </c>
      <c r="AC1192" s="6">
        <f t="shared" si="76"/>
        <v>763.00000000000068</v>
      </c>
    </row>
    <row r="1193" spans="25:29" x14ac:dyDescent="0.3">
      <c r="Y1193" s="6">
        <v>12.88</v>
      </c>
      <c r="Z1193" s="27">
        <f t="shared" si="73"/>
        <v>759.00711233751758</v>
      </c>
      <c r="AA1193" s="27">
        <f t="shared" si="74"/>
        <v>5.7490432196482921E-2</v>
      </c>
      <c r="AB1193" s="6">
        <f t="shared" si="75"/>
        <v>3.9353972302866715</v>
      </c>
      <c r="AC1193" s="6">
        <f t="shared" si="76"/>
        <v>763.00000000000068</v>
      </c>
    </row>
    <row r="1194" spans="25:29" x14ac:dyDescent="0.3">
      <c r="Y1194" s="6">
        <v>12.89</v>
      </c>
      <c r="Z1194" s="27">
        <f t="shared" si="73"/>
        <v>759.00667598104826</v>
      </c>
      <c r="AA1194" s="27">
        <f t="shared" si="74"/>
        <v>5.7351884343802971E-2</v>
      </c>
      <c r="AB1194" s="6">
        <f t="shared" si="75"/>
        <v>3.9359721346086363</v>
      </c>
      <c r="AC1194" s="6">
        <f t="shared" si="76"/>
        <v>763.00000000000068</v>
      </c>
    </row>
    <row r="1195" spans="25:29" x14ac:dyDescent="0.3">
      <c r="Y1195" s="6">
        <v>12.9</v>
      </c>
      <c r="Z1195" s="27">
        <f t="shared" si="73"/>
        <v>759.00624067641729</v>
      </c>
      <c r="AA1195" s="27">
        <f t="shared" si="74"/>
        <v>5.7213670131335333E-2</v>
      </c>
      <c r="AB1195" s="6">
        <f t="shared" si="75"/>
        <v>3.9365456534520744</v>
      </c>
      <c r="AC1195" s="6">
        <f t="shared" si="76"/>
        <v>763.00000000000068</v>
      </c>
    </row>
    <row r="1196" spans="25:29" x14ac:dyDescent="0.3">
      <c r="Y1196" s="6">
        <v>12.91</v>
      </c>
      <c r="Z1196" s="27">
        <f t="shared" si="73"/>
        <v>759.00580642109048</v>
      </c>
      <c r="AA1196" s="27">
        <f t="shared" si="74"/>
        <v>5.707578875683883E-2</v>
      </c>
      <c r="AB1196" s="6">
        <f t="shared" si="75"/>
        <v>3.9371177901533878</v>
      </c>
      <c r="AC1196" s="6">
        <f t="shared" si="76"/>
        <v>763.00000000000068</v>
      </c>
    </row>
    <row r="1197" spans="25:29" x14ac:dyDescent="0.3">
      <c r="Y1197" s="6">
        <v>12.92</v>
      </c>
      <c r="Z1197" s="27">
        <f t="shared" si="73"/>
        <v>759.00537321253978</v>
      </c>
      <c r="AA1197" s="27">
        <f t="shared" si="74"/>
        <v>5.6938239419995484E-2</v>
      </c>
      <c r="AB1197" s="6">
        <f t="shared" si="75"/>
        <v>3.9376885480409562</v>
      </c>
      <c r="AC1197" s="6">
        <f t="shared" si="76"/>
        <v>763.00000000000068</v>
      </c>
    </row>
    <row r="1198" spans="25:29" x14ac:dyDescent="0.3">
      <c r="Y1198" s="6">
        <v>12.93</v>
      </c>
      <c r="Z1198" s="27">
        <f t="shared" si="73"/>
        <v>759.00494104824315</v>
      </c>
      <c r="AA1198" s="27">
        <f t="shared" si="74"/>
        <v>5.6801021322405915E-2</v>
      </c>
      <c r="AB1198" s="6">
        <f t="shared" si="75"/>
        <v>3.9382579304351562</v>
      </c>
      <c r="AC1198" s="6">
        <f t="shared" si="76"/>
        <v>763.00000000000068</v>
      </c>
    </row>
    <row r="1199" spans="25:29" x14ac:dyDescent="0.3">
      <c r="Y1199" s="6">
        <v>12.94</v>
      </c>
      <c r="Z1199" s="27">
        <f t="shared" si="73"/>
        <v>759.00450992568472</v>
      </c>
      <c r="AA1199" s="27">
        <f t="shared" si="74"/>
        <v>5.6664133667584785E-2</v>
      </c>
      <c r="AB1199" s="6">
        <f t="shared" si="75"/>
        <v>3.9388259406483801</v>
      </c>
      <c r="AC1199" s="6">
        <f t="shared" si="76"/>
        <v>763.00000000000068</v>
      </c>
    </row>
    <row r="1200" spans="25:29" x14ac:dyDescent="0.3">
      <c r="Y1200" s="6">
        <v>12.95</v>
      </c>
      <c r="Z1200" s="27">
        <f t="shared" si="73"/>
        <v>759.00407984235471</v>
      </c>
      <c r="AA1200" s="27">
        <f t="shared" si="74"/>
        <v>5.6527575660956224E-2</v>
      </c>
      <c r="AB1200" s="6">
        <f t="shared" si="75"/>
        <v>3.9393925819850559</v>
      </c>
      <c r="AC1200" s="6">
        <f t="shared" si="76"/>
        <v>763.0000000000008</v>
      </c>
    </row>
    <row r="1201" spans="25:29" x14ac:dyDescent="0.3">
      <c r="Y1201" s="6">
        <v>12.96</v>
      </c>
      <c r="Z1201" s="27">
        <f t="shared" si="73"/>
        <v>759.00365079574919</v>
      </c>
      <c r="AA1201" s="27">
        <f t="shared" si="74"/>
        <v>5.639134650984929E-2</v>
      </c>
      <c r="AB1201" s="6">
        <f t="shared" si="75"/>
        <v>3.9399578577416654</v>
      </c>
      <c r="AC1201" s="6">
        <f t="shared" si="76"/>
        <v>763.00000000000068</v>
      </c>
    </row>
    <row r="1202" spans="25:29" x14ac:dyDescent="0.3">
      <c r="Y1202" s="6">
        <v>12.97</v>
      </c>
      <c r="Z1202" s="27">
        <f t="shared" si="73"/>
        <v>759.00322278337046</v>
      </c>
      <c r="AA1202" s="27">
        <f t="shared" si="74"/>
        <v>5.6255445423493436E-2</v>
      </c>
      <c r="AB1202" s="6">
        <f t="shared" si="75"/>
        <v>3.9405217712067637</v>
      </c>
      <c r="AC1202" s="6">
        <f t="shared" si="76"/>
        <v>763.0000000000008</v>
      </c>
    </row>
    <row r="1203" spans="25:29" x14ac:dyDescent="0.3">
      <c r="Y1203" s="6">
        <v>12.98</v>
      </c>
      <c r="Z1203" s="27">
        <f t="shared" si="73"/>
        <v>759.00279580272672</v>
      </c>
      <c r="AA1203" s="27">
        <f t="shared" si="74"/>
        <v>5.6119871613013954E-2</v>
      </c>
      <c r="AB1203" s="6">
        <f t="shared" si="75"/>
        <v>3.9410843256609986</v>
      </c>
      <c r="AC1203" s="6">
        <f t="shared" si="76"/>
        <v>763.00000000000068</v>
      </c>
    </row>
    <row r="1204" spans="25:29" x14ac:dyDescent="0.3">
      <c r="Y1204" s="6">
        <v>12.99</v>
      </c>
      <c r="Z1204" s="27">
        <f t="shared" si="73"/>
        <v>759.00236985133222</v>
      </c>
      <c r="AA1204" s="27">
        <f t="shared" si="74"/>
        <v>5.598462429142749E-2</v>
      </c>
      <c r="AB1204" s="6">
        <f t="shared" si="75"/>
        <v>3.9416455243771287</v>
      </c>
      <c r="AC1204" s="6">
        <f t="shared" si="76"/>
        <v>763.0000000000008</v>
      </c>
    </row>
    <row r="1205" spans="25:29" x14ac:dyDescent="0.3">
      <c r="Y1205" s="6">
        <v>13</v>
      </c>
      <c r="Z1205" s="27">
        <f t="shared" si="73"/>
        <v>759.0019449267071</v>
      </c>
      <c r="AA1205" s="27">
        <f t="shared" si="74"/>
        <v>5.5849702673637515E-2</v>
      </c>
      <c r="AB1205" s="6">
        <f t="shared" si="75"/>
        <v>3.9422053706200431</v>
      </c>
      <c r="AC1205" s="6">
        <f t="shared" si="76"/>
        <v>763.0000000000008</v>
      </c>
    </row>
    <row r="1206" spans="25:29" x14ac:dyDescent="0.3">
      <c r="Y1206" s="6">
        <v>13.01</v>
      </c>
      <c r="Z1206" s="27">
        <f t="shared" si="73"/>
        <v>759.00152102637753</v>
      </c>
      <c r="AA1206" s="27">
        <f t="shared" si="74"/>
        <v>5.5715105976429834E-2</v>
      </c>
      <c r="AB1206" s="6">
        <f t="shared" si="75"/>
        <v>3.9427638676467796</v>
      </c>
      <c r="AC1206" s="6">
        <f t="shared" si="76"/>
        <v>763.0000000000008</v>
      </c>
    </row>
    <row r="1207" spans="25:29" x14ac:dyDescent="0.3">
      <c r="Y1207" s="6">
        <v>13.02</v>
      </c>
      <c r="Z1207" s="27">
        <f t="shared" si="73"/>
        <v>759.00109814787572</v>
      </c>
      <c r="AA1207" s="27">
        <f t="shared" si="74"/>
        <v>5.5580833418468097E-2</v>
      </c>
      <c r="AB1207" s="6">
        <f t="shared" si="75"/>
        <v>3.9433210187065439</v>
      </c>
      <c r="AC1207" s="6">
        <f t="shared" si="76"/>
        <v>763.0000000000008</v>
      </c>
    </row>
    <row r="1208" spans="25:29" x14ac:dyDescent="0.3">
      <c r="Y1208" s="6">
        <v>13.03</v>
      </c>
      <c r="Z1208" s="27">
        <f t="shared" si="73"/>
        <v>759.00067628873967</v>
      </c>
      <c r="AA1208" s="27">
        <f t="shared" si="74"/>
        <v>5.544688422028933E-2</v>
      </c>
      <c r="AB1208" s="6">
        <f t="shared" si="75"/>
        <v>3.9438768270407287</v>
      </c>
      <c r="AC1208" s="6">
        <f t="shared" si="76"/>
        <v>763.00000000000068</v>
      </c>
    </row>
    <row r="1209" spans="25:29" x14ac:dyDescent="0.3">
      <c r="Y1209" s="6">
        <v>13.04</v>
      </c>
      <c r="Z1209" s="27">
        <f t="shared" si="73"/>
        <v>759.00025544651351</v>
      </c>
      <c r="AA1209" s="27">
        <f t="shared" si="74"/>
        <v>5.5313257604299469E-2</v>
      </c>
      <c r="AB1209" s="6">
        <f t="shared" si="75"/>
        <v>3.9444312958829317</v>
      </c>
      <c r="AC1209" s="6">
        <f t="shared" si="76"/>
        <v>763.0000000000008</v>
      </c>
    </row>
    <row r="1210" spans="25:29" x14ac:dyDescent="0.3">
      <c r="Y1210" s="6">
        <v>13.05</v>
      </c>
      <c r="Z1210" s="27">
        <f t="shared" si="73"/>
        <v>758.99983561874694</v>
      </c>
      <c r="AA1210" s="27">
        <f t="shared" si="74"/>
        <v>5.5179952794768894E-2</v>
      </c>
      <c r="AB1210" s="6">
        <f t="shared" si="75"/>
        <v>3.9449844284589748</v>
      </c>
      <c r="AC1210" s="6">
        <f t="shared" si="76"/>
        <v>763.00000000000068</v>
      </c>
    </row>
    <row r="1211" spans="25:29" x14ac:dyDescent="0.3">
      <c r="Y1211" s="6">
        <v>13.06</v>
      </c>
      <c r="Z1211" s="27">
        <f t="shared" si="73"/>
        <v>758.99941680299594</v>
      </c>
      <c r="AA1211" s="27">
        <f t="shared" si="74"/>
        <v>5.5046969017828004E-2</v>
      </c>
      <c r="AB1211" s="6">
        <f t="shared" si="75"/>
        <v>3.9455362279869224</v>
      </c>
      <c r="AC1211" s="6">
        <f t="shared" si="76"/>
        <v>763.00000000000068</v>
      </c>
    </row>
    <row r="1212" spans="25:29" x14ac:dyDescent="0.3">
      <c r="Y1212" s="6">
        <v>13.07</v>
      </c>
      <c r="Z1212" s="27">
        <f t="shared" si="73"/>
        <v>758.99899899682214</v>
      </c>
      <c r="AA1212" s="27">
        <f t="shared" si="74"/>
        <v>5.4914305501462764E-2</v>
      </c>
      <c r="AB1212" s="6">
        <f t="shared" si="75"/>
        <v>3.9460866976771007</v>
      </c>
      <c r="AC1212" s="6">
        <f t="shared" si="76"/>
        <v>763.00000000000068</v>
      </c>
    </row>
    <row r="1213" spans="25:29" x14ac:dyDescent="0.3">
      <c r="Y1213" s="6">
        <v>13.08</v>
      </c>
      <c r="Z1213" s="27">
        <f t="shared" si="73"/>
        <v>758.9985821977931</v>
      </c>
      <c r="AA1213" s="27">
        <f t="shared" si="74"/>
        <v>5.4781961475510295E-2</v>
      </c>
      <c r="AB1213" s="6">
        <f t="shared" si="75"/>
        <v>3.9466358407321152</v>
      </c>
      <c r="AC1213" s="6">
        <f t="shared" si="76"/>
        <v>763.0000000000008</v>
      </c>
    </row>
    <row r="1214" spans="25:29" x14ac:dyDescent="0.3">
      <c r="Y1214" s="6">
        <v>13.09</v>
      </c>
      <c r="Z1214" s="27">
        <f t="shared" si="73"/>
        <v>758.99816640348217</v>
      </c>
      <c r="AA1214" s="27">
        <f t="shared" si="74"/>
        <v>5.4649936171654451E-2</v>
      </c>
      <c r="AB1214" s="6">
        <f t="shared" si="75"/>
        <v>3.9471836603468704</v>
      </c>
      <c r="AC1214" s="6">
        <f t="shared" si="76"/>
        <v>763.0000000000008</v>
      </c>
    </row>
    <row r="1215" spans="25:29" x14ac:dyDescent="0.3">
      <c r="Y1215" s="6">
        <v>13.1</v>
      </c>
      <c r="Z1215" s="27">
        <f t="shared" si="73"/>
        <v>758.99775161146874</v>
      </c>
      <c r="AA1215" s="27">
        <f t="shared" si="74"/>
        <v>5.4518228823421437E-2</v>
      </c>
      <c r="AB1215" s="6">
        <f t="shared" si="75"/>
        <v>3.9477301597085868</v>
      </c>
      <c r="AC1215" s="6">
        <f t="shared" si="76"/>
        <v>763.0000000000008</v>
      </c>
    </row>
    <row r="1216" spans="25:29" x14ac:dyDescent="0.3">
      <c r="Y1216" s="6">
        <v>13.11</v>
      </c>
      <c r="Z1216" s="27">
        <f t="shared" si="73"/>
        <v>758.99733781933776</v>
      </c>
      <c r="AA1216" s="27">
        <f t="shared" si="74"/>
        <v>5.4386838666175392E-2</v>
      </c>
      <c r="AB1216" s="6">
        <f t="shared" si="75"/>
        <v>3.9482753419968208</v>
      </c>
      <c r="AC1216" s="6">
        <f t="shared" si="76"/>
        <v>763.00000000000068</v>
      </c>
    </row>
    <row r="1217" spans="25:29" x14ac:dyDescent="0.3">
      <c r="Y1217" s="6">
        <v>13.12</v>
      </c>
      <c r="Z1217" s="27">
        <f t="shared" si="73"/>
        <v>758.99692502468019</v>
      </c>
      <c r="AA1217" s="27">
        <f t="shared" si="74"/>
        <v>5.4255764937114009E-2</v>
      </c>
      <c r="AB1217" s="6">
        <f t="shared" si="75"/>
        <v>3.9488192103834825</v>
      </c>
      <c r="AC1217" s="6">
        <f t="shared" si="76"/>
        <v>763.0000000000008</v>
      </c>
    </row>
    <row r="1218" spans="25:29" x14ac:dyDescent="0.3">
      <c r="Y1218" s="6">
        <v>13.13</v>
      </c>
      <c r="Z1218" s="27">
        <f t="shared" si="73"/>
        <v>758.99651322509271</v>
      </c>
      <c r="AA1218" s="27">
        <f t="shared" si="74"/>
        <v>5.4125006875264184E-2</v>
      </c>
      <c r="AB1218" s="6">
        <f t="shared" si="75"/>
        <v>3.9493617680328534</v>
      </c>
      <c r="AC1218" s="6">
        <f t="shared" si="76"/>
        <v>763.0000000000008</v>
      </c>
    </row>
    <row r="1219" spans="25:29" x14ac:dyDescent="0.3">
      <c r="Y1219" s="6">
        <v>13.14</v>
      </c>
      <c r="Z1219" s="27">
        <f t="shared" si="73"/>
        <v>758.99610241817777</v>
      </c>
      <c r="AA1219" s="27">
        <f t="shared" si="74"/>
        <v>5.3994563721477637E-2</v>
      </c>
      <c r="AB1219" s="6">
        <f t="shared" si="75"/>
        <v>3.9499030181016059</v>
      </c>
      <c r="AC1219" s="6">
        <f t="shared" si="76"/>
        <v>763.00000000000091</v>
      </c>
    </row>
    <row r="1220" spans="25:29" x14ac:dyDescent="0.3">
      <c r="Y1220" s="6">
        <v>13.15</v>
      </c>
      <c r="Z1220" s="27">
        <f t="shared" si="73"/>
        <v>758.99569260154362</v>
      </c>
      <c r="AA1220" s="27">
        <f t="shared" si="74"/>
        <v>5.3864434718426578E-2</v>
      </c>
      <c r="AB1220" s="6">
        <f t="shared" si="75"/>
        <v>3.9504429637388205</v>
      </c>
      <c r="AC1220" s="6">
        <f t="shared" si="76"/>
        <v>763.00000000000091</v>
      </c>
    </row>
    <row r="1221" spans="25:29" x14ac:dyDescent="0.3">
      <c r="Y1221" s="6">
        <v>13.16</v>
      </c>
      <c r="Z1221" s="27">
        <f t="shared" si="73"/>
        <v>758.99528377280421</v>
      </c>
      <c r="AA1221" s="27">
        <f t="shared" si="74"/>
        <v>5.373461911059934E-2</v>
      </c>
      <c r="AB1221" s="6">
        <f t="shared" si="75"/>
        <v>3.9509816080860047</v>
      </c>
      <c r="AC1221" s="6">
        <f t="shared" si="76"/>
        <v>763.0000000000008</v>
      </c>
    </row>
    <row r="1222" spans="25:29" x14ac:dyDescent="0.3">
      <c r="Y1222" s="6">
        <v>13.17</v>
      </c>
      <c r="Z1222" s="27">
        <f t="shared" ref="Z1222:Z1285" si="77">Z1221-(beta/100)*Z1221*AA1221</f>
        <v>758.99487592957939</v>
      </c>
      <c r="AA1222" s="27">
        <f t="shared" ref="AA1222:AA1285" si="78">AA1221+(beta/100)*Z1221*AA1221-(gamma/100)*AA1221</f>
        <v>5.3605116144296076E-2</v>
      </c>
      <c r="AB1222" s="6">
        <f t="shared" ref="AB1222:AB1285" si="79">AB1221+(gamma/100)*AA1221</f>
        <v>3.9515189542771108</v>
      </c>
      <c r="AC1222" s="6">
        <f t="shared" si="76"/>
        <v>763.0000000000008</v>
      </c>
    </row>
    <row r="1223" spans="25:29" x14ac:dyDescent="0.3">
      <c r="Y1223" s="6">
        <v>13.18</v>
      </c>
      <c r="Z1223" s="27">
        <f t="shared" si="77"/>
        <v>758.99446906949458</v>
      </c>
      <c r="AA1223" s="27">
        <f t="shared" si="78"/>
        <v>5.3475925067624427E-2</v>
      </c>
      <c r="AB1223" s="6">
        <f t="shared" si="79"/>
        <v>3.9520550054385537</v>
      </c>
      <c r="AC1223" s="6">
        <f t="shared" ref="AC1223:AC1286" si="80">SUM(Z1223:AB1223)</f>
        <v>763.00000000000068</v>
      </c>
    </row>
    <row r="1224" spans="25:29" x14ac:dyDescent="0.3">
      <c r="Y1224" s="6">
        <v>13.19</v>
      </c>
      <c r="Z1224" s="27">
        <f t="shared" si="77"/>
        <v>758.99406319018101</v>
      </c>
      <c r="AA1224" s="27">
        <f t="shared" si="78"/>
        <v>5.3347045130495201E-2</v>
      </c>
      <c r="AB1224" s="6">
        <f t="shared" si="79"/>
        <v>3.9525897646892298</v>
      </c>
      <c r="AC1224" s="6">
        <f t="shared" si="80"/>
        <v>763.0000000000008</v>
      </c>
    </row>
    <row r="1225" spans="25:29" x14ac:dyDescent="0.3">
      <c r="Y1225" s="6">
        <v>13.2</v>
      </c>
      <c r="Z1225" s="27">
        <f t="shared" si="77"/>
        <v>758.99365828927557</v>
      </c>
      <c r="AA1225" s="27">
        <f t="shared" si="78"/>
        <v>5.3218475584618091E-2</v>
      </c>
      <c r="AB1225" s="6">
        <f t="shared" si="79"/>
        <v>3.9531232351405348</v>
      </c>
      <c r="AC1225" s="6">
        <f t="shared" si="80"/>
        <v>763.00000000000068</v>
      </c>
    </row>
    <row r="1226" spans="25:29" x14ac:dyDescent="0.3">
      <c r="Y1226" s="6">
        <v>13.21</v>
      </c>
      <c r="Z1226" s="27">
        <f t="shared" si="77"/>
        <v>758.99325436442086</v>
      </c>
      <c r="AA1226" s="27">
        <f t="shared" si="78"/>
        <v>5.3090215683497387E-2</v>
      </c>
      <c r="AB1226" s="6">
        <f t="shared" si="79"/>
        <v>3.9536554198963811</v>
      </c>
      <c r="AC1226" s="6">
        <f t="shared" si="80"/>
        <v>763.00000000000068</v>
      </c>
    </row>
    <row r="1227" spans="25:29" x14ac:dyDescent="0.3">
      <c r="Y1227" s="6">
        <v>13.22</v>
      </c>
      <c r="Z1227" s="27">
        <f t="shared" si="77"/>
        <v>758.99285141326504</v>
      </c>
      <c r="AA1227" s="27">
        <f t="shared" si="78"/>
        <v>5.2962264682427679E-2</v>
      </c>
      <c r="AB1227" s="6">
        <f t="shared" si="79"/>
        <v>3.9541863220532161</v>
      </c>
      <c r="AC1227" s="6">
        <f t="shared" si="80"/>
        <v>763.00000000000068</v>
      </c>
    </row>
    <row r="1228" spans="25:29" x14ac:dyDescent="0.3">
      <c r="Y1228" s="6">
        <v>13.23</v>
      </c>
      <c r="Z1228" s="27">
        <f t="shared" si="77"/>
        <v>758.99244943346218</v>
      </c>
      <c r="AA1228" s="27">
        <f t="shared" si="78"/>
        <v>5.2834621838489602E-2</v>
      </c>
      <c r="AB1228" s="6">
        <f t="shared" si="79"/>
        <v>3.9547159447000402</v>
      </c>
      <c r="AC1228" s="6">
        <f t="shared" si="80"/>
        <v>763.0000000000008</v>
      </c>
    </row>
    <row r="1229" spans="25:29" x14ac:dyDescent="0.3">
      <c r="Y1229" s="6">
        <v>13.24</v>
      </c>
      <c r="Z1229" s="27">
        <f t="shared" si="77"/>
        <v>758.9920484226717</v>
      </c>
      <c r="AA1229" s="27">
        <f t="shared" si="78"/>
        <v>5.2707286410545562E-2</v>
      </c>
      <c r="AB1229" s="6">
        <f t="shared" si="79"/>
        <v>3.9552442909184249</v>
      </c>
      <c r="AC1229" s="6">
        <f t="shared" si="80"/>
        <v>763.00000000000068</v>
      </c>
    </row>
    <row r="1230" spans="25:29" x14ac:dyDescent="0.3">
      <c r="Y1230" s="6">
        <v>13.25</v>
      </c>
      <c r="Z1230" s="27">
        <f t="shared" si="77"/>
        <v>758.99164837855892</v>
      </c>
      <c r="AA1230" s="27">
        <f t="shared" si="78"/>
        <v>5.2580257659235512E-2</v>
      </c>
      <c r="AB1230" s="6">
        <f t="shared" si="79"/>
        <v>3.9557713637825302</v>
      </c>
      <c r="AC1230" s="6">
        <f t="shared" si="80"/>
        <v>763.00000000000068</v>
      </c>
    </row>
    <row r="1231" spans="25:29" x14ac:dyDescent="0.3">
      <c r="Y1231" s="6">
        <v>13.26</v>
      </c>
      <c r="Z1231" s="27">
        <f t="shared" si="77"/>
        <v>758.99124929879463</v>
      </c>
      <c r="AA1231" s="27">
        <f t="shared" si="78"/>
        <v>5.2453534846972683E-2</v>
      </c>
      <c r="AB1231" s="6">
        <f t="shared" si="79"/>
        <v>3.9562971663591227</v>
      </c>
      <c r="AC1231" s="6">
        <f t="shared" si="80"/>
        <v>763.0000000000008</v>
      </c>
    </row>
    <row r="1232" spans="25:29" x14ac:dyDescent="0.3">
      <c r="Y1232" s="6">
        <v>13.27</v>
      </c>
      <c r="Z1232" s="27">
        <f t="shared" si="77"/>
        <v>758.99085118105518</v>
      </c>
      <c r="AA1232" s="27">
        <f t="shared" si="78"/>
        <v>5.2327117237939376E-2</v>
      </c>
      <c r="AB1232" s="6">
        <f t="shared" si="79"/>
        <v>3.9568217017075922</v>
      </c>
      <c r="AC1232" s="6">
        <f t="shared" si="80"/>
        <v>763.00000000000068</v>
      </c>
    </row>
    <row r="1233" spans="25:29" x14ac:dyDescent="0.3">
      <c r="Y1233" s="6">
        <v>13.28</v>
      </c>
      <c r="Z1233" s="27">
        <f t="shared" si="77"/>
        <v>758.99045402302261</v>
      </c>
      <c r="AA1233" s="27">
        <f t="shared" si="78"/>
        <v>5.2201004098082725E-2</v>
      </c>
      <c r="AB1233" s="6">
        <f t="shared" si="79"/>
        <v>3.9573449728799717</v>
      </c>
      <c r="AC1233" s="6">
        <f t="shared" si="80"/>
        <v>763.00000000000057</v>
      </c>
    </row>
    <row r="1234" spans="25:29" x14ac:dyDescent="0.3">
      <c r="Y1234" s="6">
        <v>13.29</v>
      </c>
      <c r="Z1234" s="27">
        <f t="shared" si="77"/>
        <v>758.99005782238464</v>
      </c>
      <c r="AA1234" s="27">
        <f t="shared" si="78"/>
        <v>5.2075194695110516E-2</v>
      </c>
      <c r="AB1234" s="6">
        <f t="shared" si="79"/>
        <v>3.9578669829209523</v>
      </c>
      <c r="AC1234" s="6">
        <f t="shared" si="80"/>
        <v>763.00000000000068</v>
      </c>
    </row>
    <row r="1235" spans="25:29" x14ac:dyDescent="0.3">
      <c r="Y1235" s="6">
        <v>13.3</v>
      </c>
      <c r="Z1235" s="27">
        <f t="shared" si="77"/>
        <v>758.98966257683435</v>
      </c>
      <c r="AA1235" s="27">
        <f t="shared" si="78"/>
        <v>5.1949688298486944E-2</v>
      </c>
      <c r="AB1235" s="6">
        <f t="shared" si="79"/>
        <v>3.9583877348679035</v>
      </c>
      <c r="AC1235" s="6">
        <f t="shared" si="80"/>
        <v>763.00000000000068</v>
      </c>
    </row>
    <row r="1236" spans="25:29" x14ac:dyDescent="0.3">
      <c r="Y1236" s="6">
        <v>13.31</v>
      </c>
      <c r="Z1236" s="27">
        <f t="shared" si="77"/>
        <v>758.98926828407048</v>
      </c>
      <c r="AA1236" s="27">
        <f t="shared" si="78"/>
        <v>5.1824484179428483E-2</v>
      </c>
      <c r="AB1236" s="6">
        <f t="shared" si="79"/>
        <v>3.9589072317508882</v>
      </c>
      <c r="AC1236" s="6">
        <f t="shared" si="80"/>
        <v>763.0000000000008</v>
      </c>
    </row>
    <row r="1237" spans="25:29" x14ac:dyDescent="0.3">
      <c r="Y1237" s="6">
        <v>13.32</v>
      </c>
      <c r="Z1237" s="27">
        <f t="shared" si="77"/>
        <v>758.98887494179723</v>
      </c>
      <c r="AA1237" s="27">
        <f t="shared" si="78"/>
        <v>5.1699581610899631E-2</v>
      </c>
      <c r="AB1237" s="6">
        <f t="shared" si="79"/>
        <v>3.9594254765926826</v>
      </c>
      <c r="AC1237" s="6">
        <f t="shared" si="80"/>
        <v>763.0000000000008</v>
      </c>
    </row>
    <row r="1238" spans="25:29" x14ac:dyDescent="0.3">
      <c r="Y1238" s="6">
        <v>13.33</v>
      </c>
      <c r="Z1238" s="27">
        <f t="shared" si="77"/>
        <v>758.9884825477244</v>
      </c>
      <c r="AA1238" s="27">
        <f t="shared" si="78"/>
        <v>5.1574979867608818E-2</v>
      </c>
      <c r="AB1238" s="6">
        <f t="shared" si="79"/>
        <v>3.9599424724087915</v>
      </c>
      <c r="AC1238" s="6">
        <f t="shared" si="80"/>
        <v>763.0000000000008</v>
      </c>
    </row>
    <row r="1239" spans="25:29" x14ac:dyDescent="0.3">
      <c r="Y1239" s="6">
        <v>13.34</v>
      </c>
      <c r="Z1239" s="27">
        <f t="shared" si="77"/>
        <v>758.98809109956733</v>
      </c>
      <c r="AA1239" s="27">
        <f t="shared" si="78"/>
        <v>5.1450678226004187E-2</v>
      </c>
      <c r="AB1239" s="6">
        <f t="shared" si="79"/>
        <v>3.9604582222074676</v>
      </c>
      <c r="AC1239" s="6">
        <f t="shared" si="80"/>
        <v>763.0000000000008</v>
      </c>
    </row>
    <row r="1240" spans="25:29" x14ac:dyDescent="0.3">
      <c r="Y1240" s="6">
        <v>13.35</v>
      </c>
      <c r="Z1240" s="27">
        <f t="shared" si="77"/>
        <v>758.98770059504682</v>
      </c>
      <c r="AA1240" s="27">
        <f t="shared" si="78"/>
        <v>5.1326675964269479E-2</v>
      </c>
      <c r="AB1240" s="6">
        <f t="shared" si="79"/>
        <v>3.9609727289897276</v>
      </c>
      <c r="AC1240" s="6">
        <f t="shared" si="80"/>
        <v>763.0000000000008</v>
      </c>
    </row>
    <row r="1241" spans="25:29" x14ac:dyDescent="0.3">
      <c r="Y1241" s="6">
        <v>13.36</v>
      </c>
      <c r="Z1241" s="27">
        <f t="shared" si="77"/>
        <v>758.98731103188913</v>
      </c>
      <c r="AA1241" s="27">
        <f t="shared" si="78"/>
        <v>5.1202972362319861E-2</v>
      </c>
      <c r="AB1241" s="6">
        <f t="shared" si="79"/>
        <v>3.9614859957493702</v>
      </c>
      <c r="AC1241" s="6">
        <f t="shared" si="80"/>
        <v>763.00000000000091</v>
      </c>
    </row>
    <row r="1242" spans="25:29" x14ac:dyDescent="0.3">
      <c r="Y1242" s="6">
        <v>13.37</v>
      </c>
      <c r="Z1242" s="27">
        <f t="shared" si="77"/>
        <v>758.986922407826</v>
      </c>
      <c r="AA1242" s="27">
        <f t="shared" si="78"/>
        <v>5.1079566701797835E-2</v>
      </c>
      <c r="AB1242" s="6">
        <f t="shared" si="79"/>
        <v>3.9619980254729934</v>
      </c>
      <c r="AC1242" s="6">
        <f t="shared" si="80"/>
        <v>763.0000000000008</v>
      </c>
    </row>
    <row r="1243" spans="25:29" x14ac:dyDescent="0.3">
      <c r="Y1243" s="6">
        <v>13.38</v>
      </c>
      <c r="Z1243" s="27">
        <f t="shared" si="77"/>
        <v>758.9865347205947</v>
      </c>
      <c r="AA1243" s="27">
        <f t="shared" si="78"/>
        <v>5.0956458266069087E-2</v>
      </c>
      <c r="AB1243" s="6">
        <f t="shared" si="79"/>
        <v>3.9625088211400112</v>
      </c>
      <c r="AC1243" s="6">
        <f t="shared" si="80"/>
        <v>763.0000000000008</v>
      </c>
    </row>
    <row r="1244" spans="25:29" x14ac:dyDescent="0.3">
      <c r="Y1244" s="6">
        <v>13.39</v>
      </c>
      <c r="Z1244" s="27">
        <f t="shared" si="77"/>
        <v>758.98614796793788</v>
      </c>
      <c r="AA1244" s="27">
        <f t="shared" si="78"/>
        <v>5.0833646340218384E-2</v>
      </c>
      <c r="AB1244" s="6">
        <f t="shared" si="79"/>
        <v>3.963018385722672</v>
      </c>
      <c r="AC1244" s="6">
        <f t="shared" si="80"/>
        <v>763.0000000000008</v>
      </c>
    </row>
    <row r="1245" spans="25:29" x14ac:dyDescent="0.3">
      <c r="Y1245" s="6">
        <v>13.4</v>
      </c>
      <c r="Z1245" s="27">
        <f t="shared" si="77"/>
        <v>758.98576214760362</v>
      </c>
      <c r="AA1245" s="27">
        <f t="shared" si="78"/>
        <v>5.0711130211045473E-2</v>
      </c>
      <c r="AB1245" s="6">
        <f t="shared" si="79"/>
        <v>3.9635267221860739</v>
      </c>
      <c r="AC1245" s="6">
        <f t="shared" si="80"/>
        <v>763.0000000000008</v>
      </c>
    </row>
    <row r="1246" spans="25:29" x14ac:dyDescent="0.3">
      <c r="Y1246" s="6">
        <v>13.41</v>
      </c>
      <c r="Z1246" s="27">
        <f t="shared" si="77"/>
        <v>758.98537725734548</v>
      </c>
      <c r="AA1246" s="27">
        <f t="shared" si="78"/>
        <v>5.0588909167060984E-2</v>
      </c>
      <c r="AB1246" s="6">
        <f t="shared" si="79"/>
        <v>3.9640338334881844</v>
      </c>
      <c r="AC1246" s="6">
        <f t="shared" si="80"/>
        <v>763.00000000000068</v>
      </c>
    </row>
    <row r="1247" spans="25:29" x14ac:dyDescent="0.3">
      <c r="Y1247" s="6">
        <v>13.42</v>
      </c>
      <c r="Z1247" s="27">
        <f t="shared" si="77"/>
        <v>758.98499329492233</v>
      </c>
      <c r="AA1247" s="27">
        <f t="shared" si="78"/>
        <v>5.0466982498482367E-2</v>
      </c>
      <c r="AB1247" s="6">
        <f t="shared" si="79"/>
        <v>3.9645397225798549</v>
      </c>
      <c r="AC1247" s="6">
        <f t="shared" si="80"/>
        <v>763.00000000000068</v>
      </c>
    </row>
    <row r="1248" spans="25:29" x14ac:dyDescent="0.3">
      <c r="Y1248" s="6">
        <v>13.43</v>
      </c>
      <c r="Z1248" s="27">
        <f t="shared" si="77"/>
        <v>758.98461025809866</v>
      </c>
      <c r="AA1248" s="27">
        <f t="shared" si="78"/>
        <v>5.0345349497229804E-2</v>
      </c>
      <c r="AB1248" s="6">
        <f t="shared" si="79"/>
        <v>3.9650443924048395</v>
      </c>
      <c r="AC1248" s="6">
        <f t="shared" si="80"/>
        <v>763.00000000000068</v>
      </c>
    </row>
    <row r="1249" spans="25:29" x14ac:dyDescent="0.3">
      <c r="Y1249" s="6">
        <v>13.44</v>
      </c>
      <c r="Z1249" s="27">
        <f t="shared" si="77"/>
        <v>758.98422814464402</v>
      </c>
      <c r="AA1249" s="27">
        <f t="shared" si="78"/>
        <v>5.0224009456922132E-2</v>
      </c>
      <c r="AB1249" s="6">
        <f t="shared" si="79"/>
        <v>3.9655478458998119</v>
      </c>
      <c r="AC1249" s="6">
        <f t="shared" si="80"/>
        <v>763.00000000000068</v>
      </c>
    </row>
    <row r="1250" spans="25:29" x14ac:dyDescent="0.3">
      <c r="Y1250" s="6">
        <v>13.45</v>
      </c>
      <c r="Z1250" s="27">
        <f t="shared" si="77"/>
        <v>758.98384695233347</v>
      </c>
      <c r="AA1250" s="27">
        <f t="shared" si="78"/>
        <v>5.0102961672872821E-2</v>
      </c>
      <c r="AB1250" s="6">
        <f t="shared" si="79"/>
        <v>3.966050085994381</v>
      </c>
      <c r="AC1250" s="6">
        <f t="shared" si="80"/>
        <v>763.0000000000008</v>
      </c>
    </row>
    <row r="1251" spans="25:29" x14ac:dyDescent="0.3">
      <c r="Y1251" s="6">
        <v>13.46</v>
      </c>
      <c r="Z1251" s="27">
        <f t="shared" si="77"/>
        <v>758.98346667894748</v>
      </c>
      <c r="AA1251" s="27">
        <f t="shared" si="78"/>
        <v>4.9982205442085911E-2</v>
      </c>
      <c r="AB1251" s="6">
        <f t="shared" si="79"/>
        <v>3.96655111561111</v>
      </c>
      <c r="AC1251" s="6">
        <f t="shared" si="80"/>
        <v>763.00000000000068</v>
      </c>
    </row>
    <row r="1252" spans="25:29" x14ac:dyDescent="0.3">
      <c r="Y1252" s="6">
        <v>13.47</v>
      </c>
      <c r="Z1252" s="27">
        <f t="shared" si="77"/>
        <v>758.9830873222719</v>
      </c>
      <c r="AA1252" s="27">
        <f t="shared" si="78"/>
        <v>4.9861740063251989E-2</v>
      </c>
      <c r="AB1252" s="6">
        <f t="shared" si="79"/>
        <v>3.967050937665531</v>
      </c>
      <c r="AC1252" s="6">
        <f t="shared" si="80"/>
        <v>763.00000000000068</v>
      </c>
    </row>
    <row r="1253" spans="25:29" x14ac:dyDescent="0.3">
      <c r="Y1253" s="6">
        <v>13.48</v>
      </c>
      <c r="Z1253" s="27">
        <f t="shared" si="77"/>
        <v>758.98270888009779</v>
      </c>
      <c r="AA1253" s="27">
        <f t="shared" si="78"/>
        <v>4.9741564836744141E-2</v>
      </c>
      <c r="AB1253" s="6">
        <f t="shared" si="79"/>
        <v>3.9675495550661637</v>
      </c>
      <c r="AC1253" s="6">
        <f t="shared" si="80"/>
        <v>763.00000000000068</v>
      </c>
    </row>
    <row r="1254" spans="25:29" x14ac:dyDescent="0.3">
      <c r="Y1254" s="6">
        <v>13.49</v>
      </c>
      <c r="Z1254" s="27">
        <f t="shared" si="77"/>
        <v>758.98233135022156</v>
      </c>
      <c r="AA1254" s="27">
        <f t="shared" si="78"/>
        <v>4.9621679064613969E-2</v>
      </c>
      <c r="AB1254" s="6">
        <f t="shared" si="79"/>
        <v>3.9680469707145312</v>
      </c>
      <c r="AC1254" s="6">
        <f t="shared" si="80"/>
        <v>763.00000000000068</v>
      </c>
    </row>
    <row r="1255" spans="25:29" x14ac:dyDescent="0.3">
      <c r="Y1255" s="6">
        <v>13.5</v>
      </c>
      <c r="Z1255" s="27">
        <f t="shared" si="77"/>
        <v>758.98195473044495</v>
      </c>
      <c r="AA1255" s="27">
        <f t="shared" si="78"/>
        <v>4.9502082050587558E-2</v>
      </c>
      <c r="AB1255" s="6">
        <f t="shared" si="79"/>
        <v>3.9685431875051771</v>
      </c>
      <c r="AC1255" s="6">
        <f t="shared" si="80"/>
        <v>763.00000000000068</v>
      </c>
    </row>
    <row r="1256" spans="25:29" x14ac:dyDescent="0.3">
      <c r="Y1256" s="6">
        <v>13.51</v>
      </c>
      <c r="Z1256" s="27">
        <f t="shared" si="77"/>
        <v>758.98157901857496</v>
      </c>
      <c r="AA1256" s="27">
        <f t="shared" si="78"/>
        <v>4.9382773100061499E-2</v>
      </c>
      <c r="AB1256" s="6">
        <f t="shared" si="79"/>
        <v>3.9690382083256828</v>
      </c>
      <c r="AC1256" s="6">
        <f t="shared" si="80"/>
        <v>763.00000000000068</v>
      </c>
    </row>
    <row r="1257" spans="25:29" x14ac:dyDescent="0.3">
      <c r="Y1257" s="6">
        <v>13.52</v>
      </c>
      <c r="Z1257" s="27">
        <f t="shared" si="77"/>
        <v>758.9812042124239</v>
      </c>
      <c r="AA1257" s="27">
        <f t="shared" si="78"/>
        <v>4.9263751520098889E-2</v>
      </c>
      <c r="AB1257" s="6">
        <f t="shared" si="79"/>
        <v>3.9695320360566835</v>
      </c>
      <c r="AC1257" s="6">
        <f t="shared" si="80"/>
        <v>763.00000000000068</v>
      </c>
    </row>
    <row r="1258" spans="25:29" x14ac:dyDescent="0.3">
      <c r="Y1258" s="6">
        <v>13.53</v>
      </c>
      <c r="Z1258" s="27">
        <f t="shared" si="77"/>
        <v>758.98083030980933</v>
      </c>
      <c r="AA1258" s="27">
        <f t="shared" si="78"/>
        <v>4.9145016619425365E-2</v>
      </c>
      <c r="AB1258" s="6">
        <f t="shared" si="79"/>
        <v>3.9700246735718845</v>
      </c>
      <c r="AC1258" s="6">
        <f t="shared" si="80"/>
        <v>763.00000000000057</v>
      </c>
    </row>
    <row r="1259" spans="25:29" x14ac:dyDescent="0.3">
      <c r="Y1259" s="6">
        <v>13.54</v>
      </c>
      <c r="Z1259" s="27">
        <f t="shared" si="77"/>
        <v>758.98045730855415</v>
      </c>
      <c r="AA1259" s="27">
        <f t="shared" si="78"/>
        <v>4.9026567708425124E-2</v>
      </c>
      <c r="AB1259" s="6">
        <f t="shared" si="79"/>
        <v>3.9705161237380788</v>
      </c>
      <c r="AC1259" s="6">
        <f t="shared" si="80"/>
        <v>763.00000000000068</v>
      </c>
    </row>
    <row r="1260" spans="25:29" x14ac:dyDescent="0.3">
      <c r="Y1260" s="6">
        <v>13.55</v>
      </c>
      <c r="Z1260" s="27">
        <f t="shared" si="77"/>
        <v>758.98008520648636</v>
      </c>
      <c r="AA1260" s="27">
        <f t="shared" si="78"/>
        <v>4.8908404099136965E-2</v>
      </c>
      <c r="AB1260" s="6">
        <f t="shared" si="79"/>
        <v>3.9710063894151633</v>
      </c>
      <c r="AC1260" s="6">
        <f t="shared" si="80"/>
        <v>763.00000000000068</v>
      </c>
    </row>
    <row r="1261" spans="25:29" x14ac:dyDescent="0.3">
      <c r="Y1261" s="6">
        <v>13.56</v>
      </c>
      <c r="Z1261" s="27">
        <f t="shared" si="77"/>
        <v>758.97971400143922</v>
      </c>
      <c r="AA1261" s="27">
        <f t="shared" si="78"/>
        <v>4.8790525105250358E-2</v>
      </c>
      <c r="AB1261" s="6">
        <f t="shared" si="79"/>
        <v>3.9714954734561547</v>
      </c>
      <c r="AC1261" s="6">
        <f t="shared" si="80"/>
        <v>763.00000000000057</v>
      </c>
    </row>
    <row r="1262" spans="25:29" x14ac:dyDescent="0.3">
      <c r="Y1262" s="6">
        <v>13.57</v>
      </c>
      <c r="Z1262" s="27">
        <f t="shared" si="77"/>
        <v>758.9793436912513</v>
      </c>
      <c r="AA1262" s="27">
        <f t="shared" si="78"/>
        <v>4.8672930042101485E-2</v>
      </c>
      <c r="AB1262" s="6">
        <f t="shared" si="79"/>
        <v>3.9719833787072072</v>
      </c>
      <c r="AC1262" s="6">
        <f t="shared" si="80"/>
        <v>763.00000000000068</v>
      </c>
    </row>
    <row r="1263" spans="25:29" x14ac:dyDescent="0.3">
      <c r="Y1263" s="6">
        <v>13.58</v>
      </c>
      <c r="Z1263" s="27">
        <f t="shared" si="77"/>
        <v>758.97897427376631</v>
      </c>
      <c r="AA1263" s="27">
        <f t="shared" si="78"/>
        <v>4.8555618226669317E-2</v>
      </c>
      <c r="AB1263" s="6">
        <f t="shared" si="79"/>
        <v>3.9724701080076281</v>
      </c>
      <c r="AC1263" s="6">
        <f t="shared" si="80"/>
        <v>763.00000000000068</v>
      </c>
    </row>
    <row r="1264" spans="25:29" x14ac:dyDescent="0.3">
      <c r="Y1264" s="6">
        <v>13.59</v>
      </c>
      <c r="Z1264" s="27">
        <f t="shared" si="77"/>
        <v>758.97860574683318</v>
      </c>
      <c r="AA1264" s="27">
        <f t="shared" si="78"/>
        <v>4.8438588977571688E-2</v>
      </c>
      <c r="AB1264" s="6">
        <f t="shared" si="79"/>
        <v>3.9729556641898949</v>
      </c>
      <c r="AC1264" s="6">
        <f t="shared" si="80"/>
        <v>763.00000000000057</v>
      </c>
    </row>
    <row r="1265" spans="25:29" x14ac:dyDescent="0.3">
      <c r="Y1265" s="6">
        <v>13.6</v>
      </c>
      <c r="Z1265" s="27">
        <f t="shared" si="77"/>
        <v>758.97823810830596</v>
      </c>
      <c r="AA1265" s="27">
        <f t="shared" si="78"/>
        <v>4.8321841615061388E-2</v>
      </c>
      <c r="AB1265" s="6">
        <f t="shared" si="79"/>
        <v>3.9734400500796707</v>
      </c>
      <c r="AC1265" s="6">
        <f t="shared" si="80"/>
        <v>763.00000000000068</v>
      </c>
    </row>
    <row r="1266" spans="25:29" x14ac:dyDescent="0.3">
      <c r="Y1266" s="6">
        <v>13.61</v>
      </c>
      <c r="Z1266" s="27">
        <f t="shared" si="77"/>
        <v>758.97787135604381</v>
      </c>
      <c r="AA1266" s="27">
        <f t="shared" si="78"/>
        <v>4.820537546102225E-2</v>
      </c>
      <c r="AB1266" s="6">
        <f t="shared" si="79"/>
        <v>3.9739232684958212</v>
      </c>
      <c r="AC1266" s="6">
        <f t="shared" si="80"/>
        <v>763.00000000000068</v>
      </c>
    </row>
    <row r="1267" spans="25:29" x14ac:dyDescent="0.3">
      <c r="Y1267" s="6">
        <v>13.62</v>
      </c>
      <c r="Z1267" s="27">
        <f t="shared" si="77"/>
        <v>758.97750548791123</v>
      </c>
      <c r="AA1267" s="27">
        <f t="shared" si="78"/>
        <v>4.8089189838965284E-2</v>
      </c>
      <c r="AB1267" s="6">
        <f t="shared" si="79"/>
        <v>3.9744053222504316</v>
      </c>
      <c r="AC1267" s="6">
        <f t="shared" si="80"/>
        <v>763.00000000000057</v>
      </c>
    </row>
    <row r="1268" spans="25:29" x14ac:dyDescent="0.3">
      <c r="Y1268" s="6">
        <v>13.63</v>
      </c>
      <c r="Z1268" s="27">
        <f t="shared" si="77"/>
        <v>758.97714050177774</v>
      </c>
      <c r="AA1268" s="27">
        <f t="shared" si="78"/>
        <v>4.7973284074024757E-2</v>
      </c>
      <c r="AB1268" s="6">
        <f t="shared" si="79"/>
        <v>3.9748862141488215</v>
      </c>
      <c r="AC1268" s="6">
        <f t="shared" si="80"/>
        <v>763.00000000000057</v>
      </c>
    </row>
    <row r="1269" spans="25:29" x14ac:dyDescent="0.3">
      <c r="Y1269" s="6">
        <v>13.64</v>
      </c>
      <c r="Z1269" s="27">
        <f t="shared" si="77"/>
        <v>758.97677639551807</v>
      </c>
      <c r="AA1269" s="27">
        <f t="shared" si="78"/>
        <v>4.7857657492954342E-2</v>
      </c>
      <c r="AB1269" s="6">
        <f t="shared" si="79"/>
        <v>3.9753659469895619</v>
      </c>
      <c r="AC1269" s="6">
        <f t="shared" si="80"/>
        <v>763.00000000000057</v>
      </c>
    </row>
    <row r="1270" spans="25:29" x14ac:dyDescent="0.3">
      <c r="Y1270" s="6">
        <v>13.65</v>
      </c>
      <c r="Z1270" s="27">
        <f t="shared" si="77"/>
        <v>758.97641316701197</v>
      </c>
      <c r="AA1270" s="27">
        <f t="shared" si="78"/>
        <v>4.7742309424123233E-2</v>
      </c>
      <c r="AB1270" s="6">
        <f t="shared" si="79"/>
        <v>3.9758445235644913</v>
      </c>
      <c r="AC1270" s="6">
        <f t="shared" si="80"/>
        <v>763.00000000000068</v>
      </c>
    </row>
    <row r="1271" spans="25:29" x14ac:dyDescent="0.3">
      <c r="Y1271" s="6">
        <v>13.66</v>
      </c>
      <c r="Z1271" s="27">
        <f t="shared" si="77"/>
        <v>758.97605081414429</v>
      </c>
      <c r="AA1271" s="27">
        <f t="shared" si="78"/>
        <v>4.7627239197512307E-2</v>
      </c>
      <c r="AB1271" s="6">
        <f t="shared" si="79"/>
        <v>3.9763219466587323</v>
      </c>
      <c r="AC1271" s="6">
        <f t="shared" si="80"/>
        <v>763.00000000000045</v>
      </c>
    </row>
    <row r="1272" spans="25:29" x14ac:dyDescent="0.3">
      <c r="Y1272" s="6">
        <v>13.67</v>
      </c>
      <c r="Z1272" s="27">
        <f t="shared" si="77"/>
        <v>758.97568933480511</v>
      </c>
      <c r="AA1272" s="27">
        <f t="shared" si="78"/>
        <v>4.7512446144710264E-2</v>
      </c>
      <c r="AB1272" s="6">
        <f t="shared" si="79"/>
        <v>3.9767982190507074</v>
      </c>
      <c r="AC1272" s="6">
        <f t="shared" si="80"/>
        <v>763.00000000000057</v>
      </c>
    </row>
    <row r="1273" spans="25:29" x14ac:dyDescent="0.3">
      <c r="Y1273" s="6">
        <v>13.68</v>
      </c>
      <c r="Z1273" s="27">
        <f t="shared" si="77"/>
        <v>758.97532872688942</v>
      </c>
      <c r="AA1273" s="27">
        <f t="shared" si="78"/>
        <v>4.7397929598909802E-2</v>
      </c>
      <c r="AB1273" s="6">
        <f t="shared" si="79"/>
        <v>3.9772733435121546</v>
      </c>
      <c r="AC1273" s="6">
        <f t="shared" si="80"/>
        <v>763.00000000000045</v>
      </c>
    </row>
    <row r="1274" spans="25:29" x14ac:dyDescent="0.3">
      <c r="Y1274" s="6">
        <v>13.69</v>
      </c>
      <c r="Z1274" s="27">
        <f t="shared" si="77"/>
        <v>758.97496898829741</v>
      </c>
      <c r="AA1274" s="27">
        <f t="shared" si="78"/>
        <v>4.7283688894903766E-2</v>
      </c>
      <c r="AB1274" s="6">
        <f t="shared" si="79"/>
        <v>3.9777473228081437</v>
      </c>
      <c r="AC1274" s="6">
        <f t="shared" si="80"/>
        <v>763.00000000000045</v>
      </c>
    </row>
    <row r="1275" spans="25:29" x14ac:dyDescent="0.3">
      <c r="Y1275" s="6">
        <v>13.7</v>
      </c>
      <c r="Z1275" s="27">
        <f t="shared" si="77"/>
        <v>758.97461011693429</v>
      </c>
      <c r="AA1275" s="27">
        <f t="shared" si="78"/>
        <v>4.7169723369081346E-2</v>
      </c>
      <c r="AB1275" s="6">
        <f t="shared" si="79"/>
        <v>3.9782201596970928</v>
      </c>
      <c r="AC1275" s="6">
        <f t="shared" si="80"/>
        <v>763.00000000000045</v>
      </c>
    </row>
    <row r="1276" spans="25:29" x14ac:dyDescent="0.3">
      <c r="Y1276" s="6">
        <v>13.71</v>
      </c>
      <c r="Z1276" s="27">
        <f t="shared" si="77"/>
        <v>758.97425211071027</v>
      </c>
      <c r="AA1276" s="27">
        <f t="shared" si="78"/>
        <v>4.7056032359424252E-2</v>
      </c>
      <c r="AB1276" s="6">
        <f t="shared" si="79"/>
        <v>3.9786918569307836</v>
      </c>
      <c r="AC1276" s="6">
        <f t="shared" si="80"/>
        <v>763.00000000000057</v>
      </c>
    </row>
    <row r="1277" spans="25:29" x14ac:dyDescent="0.3">
      <c r="Y1277" s="6">
        <v>13.72</v>
      </c>
      <c r="Z1277" s="27">
        <f t="shared" si="77"/>
        <v>758.97389496754056</v>
      </c>
      <c r="AA1277" s="27">
        <f t="shared" si="78"/>
        <v>4.694261520550292E-2</v>
      </c>
      <c r="AB1277" s="6">
        <f t="shared" si="79"/>
        <v>3.9791624172543778</v>
      </c>
      <c r="AC1277" s="6">
        <f t="shared" si="80"/>
        <v>763.00000000000045</v>
      </c>
    </row>
    <row r="1278" spans="25:29" x14ac:dyDescent="0.3">
      <c r="Y1278" s="6">
        <v>13.73</v>
      </c>
      <c r="Z1278" s="27">
        <f t="shared" si="77"/>
        <v>758.97353868534549</v>
      </c>
      <c r="AA1278" s="27">
        <f t="shared" si="78"/>
        <v>4.6829471248472719E-2</v>
      </c>
      <c r="AB1278" s="6">
        <f t="shared" si="79"/>
        <v>3.9796318434064326</v>
      </c>
      <c r="AC1278" s="6">
        <f t="shared" si="80"/>
        <v>763.00000000000034</v>
      </c>
    </row>
    <row r="1279" spans="25:29" x14ac:dyDescent="0.3">
      <c r="Y1279" s="6">
        <v>13.74</v>
      </c>
      <c r="Z1279" s="27">
        <f t="shared" si="77"/>
        <v>758.97318326205038</v>
      </c>
      <c r="AA1279" s="27">
        <f t="shared" si="78"/>
        <v>4.6716599831070162E-2</v>
      </c>
      <c r="AB1279" s="6">
        <f t="shared" si="79"/>
        <v>3.9801001381189174</v>
      </c>
      <c r="AC1279" s="6">
        <f t="shared" si="80"/>
        <v>763.00000000000034</v>
      </c>
    </row>
    <row r="1280" spans="25:29" x14ac:dyDescent="0.3">
      <c r="Y1280" s="6">
        <v>13.75</v>
      </c>
      <c r="Z1280" s="27">
        <f t="shared" si="77"/>
        <v>758.97282869558558</v>
      </c>
      <c r="AA1280" s="27">
        <f t="shared" si="78"/>
        <v>4.6604000297609124E-2</v>
      </c>
      <c r="AB1280" s="6">
        <f t="shared" si="79"/>
        <v>3.980567304117228</v>
      </c>
      <c r="AC1280" s="6">
        <f t="shared" si="80"/>
        <v>763.00000000000045</v>
      </c>
    </row>
    <row r="1281" spans="25:29" x14ac:dyDescent="0.3">
      <c r="Y1281" s="6">
        <v>13.76</v>
      </c>
      <c r="Z1281" s="27">
        <f t="shared" si="77"/>
        <v>758.97247498388629</v>
      </c>
      <c r="AA1281" s="27">
        <f t="shared" si="78"/>
        <v>4.6491671993977093E-2</v>
      </c>
      <c r="AB1281" s="6">
        <f t="shared" si="79"/>
        <v>3.9810333441202039</v>
      </c>
      <c r="AC1281" s="6">
        <f t="shared" si="80"/>
        <v>763.00000000000045</v>
      </c>
    </row>
    <row r="1282" spans="25:29" x14ac:dyDescent="0.3">
      <c r="Y1282" s="6">
        <v>13.77</v>
      </c>
      <c r="Z1282" s="27">
        <f t="shared" si="77"/>
        <v>758.97212212489273</v>
      </c>
      <c r="AA1282" s="27">
        <f t="shared" si="78"/>
        <v>4.6379614267631403E-2</v>
      </c>
      <c r="AB1282" s="6">
        <f t="shared" si="79"/>
        <v>3.9814982608401439</v>
      </c>
      <c r="AC1282" s="6">
        <f t="shared" si="80"/>
        <v>763.00000000000045</v>
      </c>
    </row>
    <row r="1283" spans="25:29" x14ac:dyDescent="0.3">
      <c r="Y1283" s="6">
        <v>13.78</v>
      </c>
      <c r="Z1283" s="27">
        <f t="shared" si="77"/>
        <v>758.97177011655015</v>
      </c>
      <c r="AA1283" s="27">
        <f t="shared" si="78"/>
        <v>4.6267826467595474E-2</v>
      </c>
      <c r="AB1283" s="6">
        <f t="shared" si="79"/>
        <v>3.98196205698282</v>
      </c>
      <c r="AC1283" s="6">
        <f t="shared" si="80"/>
        <v>763.00000000000057</v>
      </c>
    </row>
    <row r="1284" spans="25:29" x14ac:dyDescent="0.3">
      <c r="Y1284" s="6">
        <v>13.79</v>
      </c>
      <c r="Z1284" s="27">
        <f t="shared" si="77"/>
        <v>758.97141895680863</v>
      </c>
      <c r="AA1284" s="27">
        <f t="shared" si="78"/>
        <v>4.6156307944455084E-2</v>
      </c>
      <c r="AB1284" s="6">
        <f t="shared" si="79"/>
        <v>3.9824247352474962</v>
      </c>
      <c r="AC1284" s="6">
        <f t="shared" si="80"/>
        <v>763.00000000000057</v>
      </c>
    </row>
    <row r="1285" spans="25:29" x14ac:dyDescent="0.3">
      <c r="Y1285" s="6">
        <v>13.8</v>
      </c>
      <c r="Z1285" s="27">
        <f t="shared" si="77"/>
        <v>758.97106864362331</v>
      </c>
      <c r="AA1285" s="27">
        <f t="shared" si="78"/>
        <v>4.6045058050354637E-2</v>
      </c>
      <c r="AB1285" s="6">
        <f t="shared" si="79"/>
        <v>3.9828862983269406</v>
      </c>
      <c r="AC1285" s="6">
        <f t="shared" si="80"/>
        <v>763.00000000000057</v>
      </c>
    </row>
    <row r="1286" spans="25:29" x14ac:dyDescent="0.3">
      <c r="Y1286" s="6">
        <v>13.81</v>
      </c>
      <c r="Z1286" s="27">
        <f t="shared" ref="Z1286:Z1349" si="81">Z1285-(beta/100)*Z1285*AA1285</f>
        <v>758.97071917495418</v>
      </c>
      <c r="AA1286" s="27">
        <f t="shared" ref="AA1286:AA1349" si="82">AA1285+(beta/100)*Z1285*AA1285-(gamma/100)*AA1285</f>
        <v>4.5934076138993439E-2</v>
      </c>
      <c r="AB1286" s="6">
        <f t="shared" ref="AB1286:AB1349" si="83">AB1285+(gamma/100)*AA1285</f>
        <v>3.9833467489074441</v>
      </c>
      <c r="AC1286" s="6">
        <f t="shared" si="80"/>
        <v>763.00000000000068</v>
      </c>
    </row>
    <row r="1287" spans="25:29" x14ac:dyDescent="0.3">
      <c r="Y1287" s="6">
        <v>13.82</v>
      </c>
      <c r="Z1287" s="27">
        <f t="shared" si="81"/>
        <v>758.97037054876614</v>
      </c>
      <c r="AA1287" s="27">
        <f t="shared" si="82"/>
        <v>4.5823361565621994E-2</v>
      </c>
      <c r="AB1287" s="6">
        <f t="shared" si="83"/>
        <v>3.9838060896688341</v>
      </c>
      <c r="AC1287" s="6">
        <f t="shared" ref="AC1287:AC1350" si="84">SUM(Z1287:AB1287)</f>
        <v>763.00000000000057</v>
      </c>
    </row>
    <row r="1288" spans="25:29" x14ac:dyDescent="0.3">
      <c r="Y1288" s="6">
        <v>13.83</v>
      </c>
      <c r="Z1288" s="27">
        <f t="shared" si="81"/>
        <v>758.97002276302908</v>
      </c>
      <c r="AA1288" s="27">
        <f t="shared" si="82"/>
        <v>4.5712913687038274E-2</v>
      </c>
      <c r="AB1288" s="6">
        <f t="shared" si="83"/>
        <v>3.9842643232844903</v>
      </c>
      <c r="AC1288" s="6">
        <f t="shared" si="84"/>
        <v>763.00000000000057</v>
      </c>
    </row>
    <row r="1289" spans="25:29" x14ac:dyDescent="0.3">
      <c r="Y1289" s="6">
        <v>13.84</v>
      </c>
      <c r="Z1289" s="27">
        <f t="shared" si="81"/>
        <v>758.96967581571766</v>
      </c>
      <c r="AA1289" s="27">
        <f t="shared" si="82"/>
        <v>4.5602731861584048E-2</v>
      </c>
      <c r="AB1289" s="6">
        <f t="shared" si="83"/>
        <v>3.9847214524213608</v>
      </c>
      <c r="AC1289" s="6">
        <f t="shared" si="84"/>
        <v>763.00000000000057</v>
      </c>
    </row>
    <row r="1290" spans="25:29" x14ac:dyDescent="0.3">
      <c r="Y1290" s="6">
        <v>13.85</v>
      </c>
      <c r="Z1290" s="27">
        <f t="shared" si="81"/>
        <v>758.96932970481146</v>
      </c>
      <c r="AA1290" s="27">
        <f t="shared" si="82"/>
        <v>4.5492815449141182E-2</v>
      </c>
      <c r="AB1290" s="6">
        <f t="shared" si="83"/>
        <v>3.9851774797399768</v>
      </c>
      <c r="AC1290" s="6">
        <f t="shared" si="84"/>
        <v>763.00000000000057</v>
      </c>
    </row>
    <row r="1291" spans="25:29" x14ac:dyDescent="0.3">
      <c r="Y1291" s="6">
        <v>13.86</v>
      </c>
      <c r="Z1291" s="27">
        <f t="shared" si="81"/>
        <v>758.96898442829502</v>
      </c>
      <c r="AA1291" s="27">
        <f t="shared" si="82"/>
        <v>4.5383163811127961E-2</v>
      </c>
      <c r="AB1291" s="6">
        <f t="shared" si="83"/>
        <v>3.9856324078944683</v>
      </c>
      <c r="AC1291" s="6">
        <f t="shared" si="84"/>
        <v>763.00000000000068</v>
      </c>
    </row>
    <row r="1292" spans="25:29" x14ac:dyDescent="0.3">
      <c r="Y1292" s="6">
        <v>13.87</v>
      </c>
      <c r="Z1292" s="27">
        <f t="shared" si="81"/>
        <v>758.96863998415756</v>
      </c>
      <c r="AA1292" s="27">
        <f t="shared" si="82"/>
        <v>4.527377631049543E-2</v>
      </c>
      <c r="AB1292" s="6">
        <f t="shared" si="83"/>
        <v>3.9860862395325793</v>
      </c>
      <c r="AC1292" s="6">
        <f t="shared" si="84"/>
        <v>763.00000000000068</v>
      </c>
    </row>
    <row r="1293" spans="25:29" x14ac:dyDescent="0.3">
      <c r="Y1293" s="6">
        <v>13.88</v>
      </c>
      <c r="Z1293" s="27">
        <f t="shared" si="81"/>
        <v>758.9682963703932</v>
      </c>
      <c r="AA1293" s="27">
        <f t="shared" si="82"/>
        <v>4.5164652311723709E-2</v>
      </c>
      <c r="AB1293" s="6">
        <f t="shared" si="83"/>
        <v>3.9865389772956843</v>
      </c>
      <c r="AC1293" s="6">
        <f t="shared" si="84"/>
        <v>763.00000000000068</v>
      </c>
    </row>
    <row r="1294" spans="25:29" x14ac:dyDescent="0.3">
      <c r="Y1294" s="6">
        <v>13.89</v>
      </c>
      <c r="Z1294" s="27">
        <f t="shared" si="81"/>
        <v>758.96795358500094</v>
      </c>
      <c r="AA1294" s="27">
        <f t="shared" si="82"/>
        <v>4.5055791180818372E-2</v>
      </c>
      <c r="AB1294" s="6">
        <f t="shared" si="83"/>
        <v>3.9869906238188015</v>
      </c>
      <c r="AC1294" s="6">
        <f t="shared" si="84"/>
        <v>763.00000000000057</v>
      </c>
    </row>
    <row r="1295" spans="25:29" x14ac:dyDescent="0.3">
      <c r="Y1295" s="6">
        <v>13.9</v>
      </c>
      <c r="Z1295" s="27">
        <f t="shared" si="81"/>
        <v>758.96761162598466</v>
      </c>
      <c r="AA1295" s="27">
        <f t="shared" si="82"/>
        <v>4.4947192285306782E-2</v>
      </c>
      <c r="AB1295" s="6">
        <f t="shared" si="83"/>
        <v>3.9874411817306097</v>
      </c>
      <c r="AC1295" s="6">
        <f t="shared" si="84"/>
        <v>763.00000000000057</v>
      </c>
    </row>
    <row r="1296" spans="25:29" x14ac:dyDescent="0.3">
      <c r="Y1296" s="6">
        <v>13.91</v>
      </c>
      <c r="Z1296" s="27">
        <f t="shared" si="81"/>
        <v>758.96727049135291</v>
      </c>
      <c r="AA1296" s="27">
        <f t="shared" si="82"/>
        <v>4.4838854994234449E-2</v>
      </c>
      <c r="AB1296" s="6">
        <f t="shared" si="83"/>
        <v>3.9878906536534626</v>
      </c>
      <c r="AC1296" s="6">
        <f t="shared" si="84"/>
        <v>763.00000000000068</v>
      </c>
    </row>
    <row r="1297" spans="25:29" x14ac:dyDescent="0.3">
      <c r="Y1297" s="6">
        <v>13.92</v>
      </c>
      <c r="Z1297" s="27">
        <f t="shared" si="81"/>
        <v>758.966930179119</v>
      </c>
      <c r="AA1297" s="27">
        <f t="shared" si="82"/>
        <v>4.4730778678161422E-2</v>
      </c>
      <c r="AB1297" s="6">
        <f t="shared" si="83"/>
        <v>3.9883390422034051</v>
      </c>
      <c r="AC1297" s="6">
        <f t="shared" si="84"/>
        <v>763.00000000000057</v>
      </c>
    </row>
    <row r="1298" spans="25:29" x14ac:dyDescent="0.3">
      <c r="Y1298" s="6">
        <v>13.93</v>
      </c>
      <c r="Z1298" s="27">
        <f t="shared" si="81"/>
        <v>758.96659068730128</v>
      </c>
      <c r="AA1298" s="27">
        <f t="shared" si="82"/>
        <v>4.4622962709158664E-2</v>
      </c>
      <c r="AB1298" s="6">
        <f t="shared" si="83"/>
        <v>3.9887863499901868</v>
      </c>
      <c r="AC1298" s="6">
        <f t="shared" si="84"/>
        <v>763.00000000000057</v>
      </c>
    </row>
    <row r="1299" spans="25:29" x14ac:dyDescent="0.3">
      <c r="Y1299" s="6">
        <v>13.94</v>
      </c>
      <c r="Z1299" s="27">
        <f t="shared" si="81"/>
        <v>758.96625201392249</v>
      </c>
      <c r="AA1299" s="27">
        <f t="shared" si="82"/>
        <v>4.4515406460804444E-2</v>
      </c>
      <c r="AB1299" s="6">
        <f t="shared" si="83"/>
        <v>3.9892325796172785</v>
      </c>
      <c r="AC1299" s="6">
        <f t="shared" si="84"/>
        <v>763.00000000000057</v>
      </c>
    </row>
    <row r="1300" spans="25:29" x14ac:dyDescent="0.3">
      <c r="Y1300" s="6">
        <v>13.95</v>
      </c>
      <c r="Z1300" s="27">
        <f t="shared" si="81"/>
        <v>758.9659141570105</v>
      </c>
      <c r="AA1300" s="27">
        <f t="shared" si="82"/>
        <v>4.4408109308180732E-2</v>
      </c>
      <c r="AB1300" s="6">
        <f t="shared" si="83"/>
        <v>3.9896777336818867</v>
      </c>
      <c r="AC1300" s="6">
        <f t="shared" si="84"/>
        <v>763.00000000000057</v>
      </c>
    </row>
    <row r="1301" spans="25:29" x14ac:dyDescent="0.3">
      <c r="Y1301" s="6">
        <v>13.96</v>
      </c>
      <c r="Z1301" s="27">
        <f t="shared" si="81"/>
        <v>758.96557711459775</v>
      </c>
      <c r="AA1301" s="27">
        <f t="shared" si="82"/>
        <v>4.4301070627869608E-2</v>
      </c>
      <c r="AB1301" s="6">
        <f t="shared" si="83"/>
        <v>3.9901218147749686</v>
      </c>
      <c r="AC1301" s="6">
        <f t="shared" si="84"/>
        <v>763.00000000000057</v>
      </c>
    </row>
    <row r="1302" spans="25:29" x14ac:dyDescent="0.3">
      <c r="Y1302" s="6">
        <v>13.97</v>
      </c>
      <c r="Z1302" s="27">
        <f t="shared" si="81"/>
        <v>758.96524088472142</v>
      </c>
      <c r="AA1302" s="27">
        <f t="shared" si="82"/>
        <v>4.4194289797949669E-2</v>
      </c>
      <c r="AB1302" s="6">
        <f t="shared" si="83"/>
        <v>3.9905648254812474</v>
      </c>
      <c r="AC1302" s="6">
        <f t="shared" si="84"/>
        <v>763.00000000000057</v>
      </c>
    </row>
    <row r="1303" spans="25:29" x14ac:dyDescent="0.3">
      <c r="Y1303" s="6">
        <v>13.98</v>
      </c>
      <c r="Z1303" s="27">
        <f t="shared" si="81"/>
        <v>758.96490546542339</v>
      </c>
      <c r="AA1303" s="27">
        <f t="shared" si="82"/>
        <v>4.408776619799247E-2</v>
      </c>
      <c r="AB1303" s="6">
        <f t="shared" si="83"/>
        <v>3.991006768379227</v>
      </c>
      <c r="AC1303" s="6">
        <f t="shared" si="84"/>
        <v>763.00000000000057</v>
      </c>
    </row>
    <row r="1304" spans="25:29" x14ac:dyDescent="0.3">
      <c r="Y1304" s="6">
        <v>13.99</v>
      </c>
      <c r="Z1304" s="27">
        <f t="shared" si="81"/>
        <v>758.96457085475038</v>
      </c>
      <c r="AA1304" s="27">
        <f t="shared" si="82"/>
        <v>4.3981499209058958E-2</v>
      </c>
      <c r="AB1304" s="6">
        <f t="shared" si="83"/>
        <v>3.9914476460412067</v>
      </c>
      <c r="AC1304" s="6">
        <f t="shared" si="84"/>
        <v>763.00000000000068</v>
      </c>
    </row>
    <row r="1305" spans="25:29" x14ac:dyDescent="0.3">
      <c r="Y1305" s="6">
        <v>14</v>
      </c>
      <c r="Z1305" s="27">
        <f t="shared" si="81"/>
        <v>758.9642370507537</v>
      </c>
      <c r="AA1305" s="27">
        <f t="shared" si="82"/>
        <v>4.3875488213695892E-2</v>
      </c>
      <c r="AB1305" s="6">
        <f t="shared" si="83"/>
        <v>3.9918874610332975</v>
      </c>
      <c r="AC1305" s="6">
        <f t="shared" si="84"/>
        <v>763.00000000000068</v>
      </c>
    </row>
    <row r="1306" spans="25:29" x14ac:dyDescent="0.3">
      <c r="Y1306" s="6">
        <v>14.01</v>
      </c>
      <c r="Z1306" s="27">
        <f t="shared" si="81"/>
        <v>758.96390405148929</v>
      </c>
      <c r="AA1306" s="27">
        <f t="shared" si="82"/>
        <v>4.3769732595932302E-2</v>
      </c>
      <c r="AB1306" s="6">
        <f t="shared" si="83"/>
        <v>3.9923262159154342</v>
      </c>
      <c r="AC1306" s="6">
        <f t="shared" si="84"/>
        <v>763.00000000000068</v>
      </c>
    </row>
    <row r="1307" spans="25:29" x14ac:dyDescent="0.3">
      <c r="Y1307" s="6">
        <v>14.02</v>
      </c>
      <c r="Z1307" s="27">
        <f t="shared" si="81"/>
        <v>758.96357185501802</v>
      </c>
      <c r="AA1307" s="27">
        <f t="shared" si="82"/>
        <v>4.3664231741275962E-2</v>
      </c>
      <c r="AB1307" s="6">
        <f t="shared" si="83"/>
        <v>3.9927639132413937</v>
      </c>
      <c r="AC1307" s="6">
        <f t="shared" si="84"/>
        <v>763.0000000000008</v>
      </c>
    </row>
    <row r="1308" spans="25:29" x14ac:dyDescent="0.3">
      <c r="Y1308" s="6">
        <v>14.03</v>
      </c>
      <c r="Z1308" s="27">
        <f t="shared" si="81"/>
        <v>758.96324045940514</v>
      </c>
      <c r="AA1308" s="27">
        <f t="shared" si="82"/>
        <v>4.3558985036709845E-2</v>
      </c>
      <c r="AB1308" s="6">
        <f t="shared" si="83"/>
        <v>3.9932005555588064</v>
      </c>
      <c r="AC1308" s="6">
        <f t="shared" si="84"/>
        <v>763.00000000000068</v>
      </c>
    </row>
    <row r="1309" spans="25:29" x14ac:dyDescent="0.3">
      <c r="Y1309" s="6">
        <v>14.04</v>
      </c>
      <c r="Z1309" s="27">
        <f t="shared" si="81"/>
        <v>758.96290986272084</v>
      </c>
      <c r="AA1309" s="27">
        <f t="shared" si="82"/>
        <v>4.3453991870688588E-2</v>
      </c>
      <c r="AB1309" s="6">
        <f t="shared" si="83"/>
        <v>3.9936361454091736</v>
      </c>
      <c r="AC1309" s="6">
        <f t="shared" si="84"/>
        <v>763.00000000000068</v>
      </c>
    </row>
    <row r="1310" spans="25:29" x14ac:dyDescent="0.3">
      <c r="Y1310" s="6">
        <v>14.05</v>
      </c>
      <c r="Z1310" s="27">
        <f t="shared" si="81"/>
        <v>758.9625800630397</v>
      </c>
      <c r="AA1310" s="27">
        <f t="shared" si="82"/>
        <v>4.3349251633134987E-2</v>
      </c>
      <c r="AB1310" s="6">
        <f t="shared" si="83"/>
        <v>3.9940706853278805</v>
      </c>
      <c r="AC1310" s="6">
        <f t="shared" si="84"/>
        <v>763.00000000000068</v>
      </c>
    </row>
    <row r="1311" spans="25:29" x14ac:dyDescent="0.3">
      <c r="Y1311" s="6">
        <v>14.06</v>
      </c>
      <c r="Z1311" s="27">
        <f t="shared" si="81"/>
        <v>758.9622510584411</v>
      </c>
      <c r="AA1311" s="27">
        <f t="shared" si="82"/>
        <v>4.3244763715436493E-2</v>
      </c>
      <c r="AB1311" s="6">
        <f t="shared" si="83"/>
        <v>3.9945041778442119</v>
      </c>
      <c r="AC1311" s="6">
        <f t="shared" si="84"/>
        <v>763.00000000000068</v>
      </c>
    </row>
    <row r="1312" spans="25:29" x14ac:dyDescent="0.3">
      <c r="Y1312" s="6">
        <v>14.07</v>
      </c>
      <c r="Z1312" s="27">
        <f t="shared" si="81"/>
        <v>758.96192284700896</v>
      </c>
      <c r="AA1312" s="27">
        <f t="shared" si="82"/>
        <v>4.3140527510441708E-2</v>
      </c>
      <c r="AB1312" s="6">
        <f t="shared" si="83"/>
        <v>3.9949366254813663</v>
      </c>
      <c r="AC1312" s="6">
        <f t="shared" si="84"/>
        <v>763.0000000000008</v>
      </c>
    </row>
    <row r="1313" spans="25:29" x14ac:dyDescent="0.3">
      <c r="Y1313" s="6">
        <v>14.08</v>
      </c>
      <c r="Z1313" s="27">
        <f t="shared" si="81"/>
        <v>758.96159542683188</v>
      </c>
      <c r="AA1313" s="27">
        <f t="shared" si="82"/>
        <v>4.3036542412456885E-2</v>
      </c>
      <c r="AB1313" s="6">
        <f t="shared" si="83"/>
        <v>3.9953680307564707</v>
      </c>
      <c r="AC1313" s="6">
        <f t="shared" si="84"/>
        <v>763.0000000000008</v>
      </c>
    </row>
    <row r="1314" spans="25:29" x14ac:dyDescent="0.3">
      <c r="Y1314" s="6">
        <v>14.09</v>
      </c>
      <c r="Z1314" s="27">
        <f t="shared" si="81"/>
        <v>758.96126879600297</v>
      </c>
      <c r="AA1314" s="27">
        <f t="shared" si="82"/>
        <v>4.2932807817242444E-2</v>
      </c>
      <c r="AB1314" s="6">
        <f t="shared" si="83"/>
        <v>3.9957983961805952</v>
      </c>
      <c r="AC1314" s="6">
        <f t="shared" si="84"/>
        <v>763.0000000000008</v>
      </c>
    </row>
    <row r="1315" spans="25:29" x14ac:dyDescent="0.3">
      <c r="Y1315" s="6">
        <v>14.1</v>
      </c>
      <c r="Z1315" s="27">
        <f t="shared" si="81"/>
        <v>758.96094295262003</v>
      </c>
      <c r="AA1315" s="27">
        <f t="shared" si="82"/>
        <v>4.2829323122009509E-2</v>
      </c>
      <c r="AB1315" s="6">
        <f t="shared" si="83"/>
        <v>3.9962277242587678</v>
      </c>
      <c r="AC1315" s="6">
        <f t="shared" si="84"/>
        <v>763.0000000000008</v>
      </c>
    </row>
    <row r="1316" spans="25:29" x14ac:dyDescent="0.3">
      <c r="Y1316" s="6">
        <v>14.11</v>
      </c>
      <c r="Z1316" s="27">
        <f t="shared" si="81"/>
        <v>758.9606178947854</v>
      </c>
      <c r="AA1316" s="27">
        <f t="shared" si="82"/>
        <v>4.2726087725416445E-2</v>
      </c>
      <c r="AB1316" s="6">
        <f t="shared" si="83"/>
        <v>3.9966560174899879</v>
      </c>
      <c r="AC1316" s="6">
        <f t="shared" si="84"/>
        <v>763.0000000000008</v>
      </c>
    </row>
    <row r="1317" spans="25:29" x14ac:dyDescent="0.3">
      <c r="Y1317" s="6">
        <v>14.12</v>
      </c>
      <c r="Z1317" s="27">
        <f t="shared" si="81"/>
        <v>758.96029362060597</v>
      </c>
      <c r="AA1317" s="27">
        <f t="shared" si="82"/>
        <v>4.262310102756537E-2</v>
      </c>
      <c r="AB1317" s="6">
        <f t="shared" si="83"/>
        <v>3.9970832783672421</v>
      </c>
      <c r="AC1317" s="6">
        <f t="shared" si="84"/>
        <v>763.00000000000068</v>
      </c>
    </row>
    <row r="1318" spans="25:29" x14ac:dyDescent="0.3">
      <c r="Y1318" s="6">
        <v>14.13</v>
      </c>
      <c r="Z1318" s="27">
        <f t="shared" si="81"/>
        <v>758.95997012819328</v>
      </c>
      <c r="AA1318" s="27">
        <f t="shared" si="82"/>
        <v>4.252036242999873E-2</v>
      </c>
      <c r="AB1318" s="6">
        <f t="shared" si="83"/>
        <v>3.9975095093775179</v>
      </c>
      <c r="AC1318" s="6">
        <f t="shared" si="84"/>
        <v>763.0000000000008</v>
      </c>
    </row>
    <row r="1319" spans="25:29" x14ac:dyDescent="0.3">
      <c r="Y1319" s="6">
        <v>14.14</v>
      </c>
      <c r="Z1319" s="27">
        <f t="shared" si="81"/>
        <v>758.95964741566331</v>
      </c>
      <c r="AA1319" s="27">
        <f t="shared" si="82"/>
        <v>4.2417871335695863E-2</v>
      </c>
      <c r="AB1319" s="6">
        <f t="shared" si="83"/>
        <v>3.9979347130018179</v>
      </c>
      <c r="AC1319" s="6">
        <f t="shared" si="84"/>
        <v>763.0000000000008</v>
      </c>
    </row>
    <row r="1320" spans="25:29" x14ac:dyDescent="0.3">
      <c r="Y1320" s="6">
        <v>14.15</v>
      </c>
      <c r="Z1320" s="27">
        <f t="shared" si="81"/>
        <v>758.9593254811366</v>
      </c>
      <c r="AA1320" s="27">
        <f t="shared" si="82"/>
        <v>4.2315627149069529E-2</v>
      </c>
      <c r="AB1320" s="6">
        <f t="shared" si="83"/>
        <v>3.9983588917151747</v>
      </c>
      <c r="AC1320" s="6">
        <f t="shared" si="84"/>
        <v>763.0000000000008</v>
      </c>
    </row>
    <row r="1321" spans="25:29" x14ac:dyDescent="0.3">
      <c r="Y1321" s="6">
        <v>14.16</v>
      </c>
      <c r="Z1321" s="27">
        <f t="shared" si="81"/>
        <v>758.95900432273822</v>
      </c>
      <c r="AA1321" s="27">
        <f t="shared" si="82"/>
        <v>4.2213629275962526E-2</v>
      </c>
      <c r="AB1321" s="6">
        <f t="shared" si="83"/>
        <v>3.9987820479866651</v>
      </c>
      <c r="AC1321" s="6">
        <f t="shared" si="84"/>
        <v>763.0000000000008</v>
      </c>
    </row>
    <row r="1322" spans="25:29" x14ac:dyDescent="0.3">
      <c r="Y1322" s="6">
        <v>14.17</v>
      </c>
      <c r="Z1322" s="27">
        <f t="shared" si="81"/>
        <v>758.9586839385978</v>
      </c>
      <c r="AA1322" s="27">
        <f t="shared" si="82"/>
        <v>4.211187712364424E-2</v>
      </c>
      <c r="AB1322" s="6">
        <f t="shared" si="83"/>
        <v>3.9992041842794248</v>
      </c>
      <c r="AC1322" s="6">
        <f t="shared" si="84"/>
        <v>763.0000000000008</v>
      </c>
    </row>
    <row r="1323" spans="25:29" x14ac:dyDescent="0.3">
      <c r="Y1323" s="6">
        <v>14.18</v>
      </c>
      <c r="Z1323" s="27">
        <f t="shared" si="81"/>
        <v>758.95836432684939</v>
      </c>
      <c r="AA1323" s="27">
        <f t="shared" si="82"/>
        <v>4.201037010080725E-2</v>
      </c>
      <c r="AB1323" s="6">
        <f t="shared" si="83"/>
        <v>3.9996253030506614</v>
      </c>
      <c r="AC1323" s="6">
        <f t="shared" si="84"/>
        <v>763.0000000000008</v>
      </c>
    </row>
    <row r="1324" spans="25:29" x14ac:dyDescent="0.3">
      <c r="Y1324" s="6">
        <v>14.19</v>
      </c>
      <c r="Z1324" s="27">
        <f t="shared" si="81"/>
        <v>758.9580454856316</v>
      </c>
      <c r="AA1324" s="27">
        <f t="shared" si="82"/>
        <v>4.1909107617563925E-2</v>
      </c>
      <c r="AB1324" s="6">
        <f t="shared" si="83"/>
        <v>4.0000454067516698</v>
      </c>
      <c r="AC1324" s="6">
        <f t="shared" si="84"/>
        <v>763.00000000000091</v>
      </c>
    </row>
    <row r="1325" spans="25:29" x14ac:dyDescent="0.3">
      <c r="Y1325" s="6">
        <v>14.2</v>
      </c>
      <c r="Z1325" s="27">
        <f t="shared" si="81"/>
        <v>758.95772741308758</v>
      </c>
      <c r="AA1325" s="27">
        <f t="shared" si="82"/>
        <v>4.180808908544302E-2</v>
      </c>
      <c r="AB1325" s="6">
        <f t="shared" si="83"/>
        <v>4.0004644978278456</v>
      </c>
      <c r="AC1325" s="6">
        <f t="shared" si="84"/>
        <v>763.0000000000008</v>
      </c>
    </row>
    <row r="1326" spans="25:29" x14ac:dyDescent="0.3">
      <c r="Y1326" s="6">
        <v>14.21</v>
      </c>
      <c r="Z1326" s="27">
        <f t="shared" si="81"/>
        <v>758.95741010736481</v>
      </c>
      <c r="AA1326" s="27">
        <f t="shared" si="82"/>
        <v>4.1707313917386302E-2</v>
      </c>
      <c r="AB1326" s="6">
        <f t="shared" si="83"/>
        <v>4.0008825787187003</v>
      </c>
      <c r="AC1326" s="6">
        <f t="shared" si="84"/>
        <v>763.00000000000091</v>
      </c>
    </row>
    <row r="1327" spans="25:29" x14ac:dyDescent="0.3">
      <c r="Y1327" s="6">
        <v>14.22</v>
      </c>
      <c r="Z1327" s="27">
        <f t="shared" si="81"/>
        <v>758.9570935666153</v>
      </c>
      <c r="AA1327" s="27">
        <f t="shared" si="82"/>
        <v>4.1606781527745183E-2</v>
      </c>
      <c r="AB1327" s="6">
        <f t="shared" si="83"/>
        <v>4.0012996518578738</v>
      </c>
      <c r="AC1327" s="6">
        <f t="shared" si="84"/>
        <v>763.00000000000091</v>
      </c>
    </row>
    <row r="1328" spans="25:29" x14ac:dyDescent="0.3">
      <c r="Y1328" s="6">
        <v>14.23</v>
      </c>
      <c r="Z1328" s="27">
        <f t="shared" si="81"/>
        <v>758.95677778899551</v>
      </c>
      <c r="AA1328" s="27">
        <f t="shared" si="82"/>
        <v>4.1506491332277323E-2</v>
      </c>
      <c r="AB1328" s="6">
        <f t="shared" si="83"/>
        <v>4.0017157196731512</v>
      </c>
      <c r="AC1328" s="6">
        <f t="shared" si="84"/>
        <v>763.00000000000091</v>
      </c>
    </row>
    <row r="1329" spans="25:29" x14ac:dyDescent="0.3">
      <c r="Y1329" s="6">
        <v>14.24</v>
      </c>
      <c r="Z1329" s="27">
        <f t="shared" si="81"/>
        <v>758.95646277266633</v>
      </c>
      <c r="AA1329" s="27">
        <f t="shared" si="82"/>
        <v>4.1406442748143271E-2</v>
      </c>
      <c r="AB1329" s="6">
        <f t="shared" si="83"/>
        <v>4.0021307845864742</v>
      </c>
      <c r="AC1329" s="6">
        <f t="shared" si="84"/>
        <v>763.00000000000091</v>
      </c>
    </row>
    <row r="1330" spans="25:29" x14ac:dyDescent="0.3">
      <c r="Y1330" s="6">
        <v>14.25</v>
      </c>
      <c r="Z1330" s="27">
        <f t="shared" si="81"/>
        <v>758.95614851579307</v>
      </c>
      <c r="AA1330" s="27">
        <f t="shared" si="82"/>
        <v>4.1306635193903138E-2</v>
      </c>
      <c r="AB1330" s="6">
        <f t="shared" si="83"/>
        <v>4.0025448490139555</v>
      </c>
      <c r="AC1330" s="6">
        <f t="shared" si="84"/>
        <v>763.00000000000091</v>
      </c>
    </row>
    <row r="1331" spans="25:29" x14ac:dyDescent="0.3">
      <c r="Y1331" s="6">
        <v>14.26</v>
      </c>
      <c r="Z1331" s="27">
        <f t="shared" si="81"/>
        <v>758.95583501654551</v>
      </c>
      <c r="AA1331" s="27">
        <f t="shared" si="82"/>
        <v>4.1207068089513223E-2</v>
      </c>
      <c r="AB1331" s="6">
        <f t="shared" si="83"/>
        <v>4.0029579153658945</v>
      </c>
      <c r="AC1331" s="6">
        <f t="shared" si="84"/>
        <v>763.00000000000091</v>
      </c>
    </row>
    <row r="1332" spans="25:29" x14ac:dyDescent="0.3">
      <c r="Y1332" s="6">
        <v>14.27</v>
      </c>
      <c r="Z1332" s="27">
        <f t="shared" si="81"/>
        <v>758.95552227309781</v>
      </c>
      <c r="AA1332" s="27">
        <f t="shared" si="82"/>
        <v>4.110774085632269E-2</v>
      </c>
      <c r="AB1332" s="6">
        <f t="shared" si="83"/>
        <v>4.0033699860467893</v>
      </c>
      <c r="AC1332" s="6">
        <f t="shared" si="84"/>
        <v>763.00000000000091</v>
      </c>
    </row>
    <row r="1333" spans="25:29" x14ac:dyDescent="0.3">
      <c r="Y1333" s="6">
        <v>14.28</v>
      </c>
      <c r="Z1333" s="27">
        <f t="shared" si="81"/>
        <v>758.9552102836285</v>
      </c>
      <c r="AA1333" s="27">
        <f t="shared" si="82"/>
        <v>4.1008652917070239E-2</v>
      </c>
      <c r="AB1333" s="6">
        <f t="shared" si="83"/>
        <v>4.0037810634553521</v>
      </c>
      <c r="AC1333" s="6">
        <f t="shared" si="84"/>
        <v>763.00000000000091</v>
      </c>
    </row>
    <row r="1334" spans="25:29" x14ac:dyDescent="0.3">
      <c r="Y1334" s="6">
        <v>14.29</v>
      </c>
      <c r="Z1334" s="27">
        <f t="shared" si="81"/>
        <v>758.95489904632052</v>
      </c>
      <c r="AA1334" s="27">
        <f t="shared" si="82"/>
        <v>4.0909803695880771E-2</v>
      </c>
      <c r="AB1334" s="6">
        <f t="shared" si="83"/>
        <v>4.0041911499845231</v>
      </c>
      <c r="AC1334" s="6">
        <f t="shared" si="84"/>
        <v>763.00000000000091</v>
      </c>
    </row>
    <row r="1335" spans="25:29" x14ac:dyDescent="0.3">
      <c r="Y1335" s="6">
        <v>14.3</v>
      </c>
      <c r="Z1335" s="27">
        <f t="shared" si="81"/>
        <v>758.95458855936113</v>
      </c>
      <c r="AA1335" s="27">
        <f t="shared" si="82"/>
        <v>4.0811192618262083E-2</v>
      </c>
      <c r="AB1335" s="6">
        <f t="shared" si="83"/>
        <v>4.0046002480214815</v>
      </c>
      <c r="AC1335" s="6">
        <f t="shared" si="84"/>
        <v>763.0000000000008</v>
      </c>
    </row>
    <row r="1336" spans="25:29" x14ac:dyDescent="0.3">
      <c r="Y1336" s="6">
        <v>14.31</v>
      </c>
      <c r="Z1336" s="27">
        <f t="shared" si="81"/>
        <v>758.95427882094214</v>
      </c>
      <c r="AA1336" s="27">
        <f t="shared" si="82"/>
        <v>4.0712819111101563E-2</v>
      </c>
      <c r="AB1336" s="6">
        <f t="shared" si="83"/>
        <v>4.0050083599476638</v>
      </c>
      <c r="AC1336" s="6">
        <f t="shared" si="84"/>
        <v>763.00000000000091</v>
      </c>
    </row>
    <row r="1337" spans="25:29" x14ac:dyDescent="0.3">
      <c r="Y1337" s="6">
        <v>14.32</v>
      </c>
      <c r="Z1337" s="27">
        <f t="shared" si="81"/>
        <v>758.95396982925945</v>
      </c>
      <c r="AA1337" s="27">
        <f t="shared" si="82"/>
        <v>4.0614682602662884E-2</v>
      </c>
      <c r="AB1337" s="6">
        <f t="shared" si="83"/>
        <v>4.0054154881387749</v>
      </c>
      <c r="AC1337" s="6">
        <f t="shared" si="84"/>
        <v>763.0000000000008</v>
      </c>
    </row>
    <row r="1338" spans="25:29" x14ac:dyDescent="0.3">
      <c r="Y1338" s="6">
        <v>14.33</v>
      </c>
      <c r="Z1338" s="27">
        <f t="shared" si="81"/>
        <v>758.95366158251352</v>
      </c>
      <c r="AA1338" s="27">
        <f t="shared" si="82"/>
        <v>4.0516782522582714E-2</v>
      </c>
      <c r="AB1338" s="6">
        <f t="shared" si="83"/>
        <v>4.0058216349648017</v>
      </c>
      <c r="AC1338" s="6">
        <f t="shared" si="84"/>
        <v>763.00000000000091</v>
      </c>
    </row>
    <row r="1339" spans="25:29" x14ac:dyDescent="0.3">
      <c r="Y1339" s="6">
        <v>14.34</v>
      </c>
      <c r="Z1339" s="27">
        <f t="shared" si="81"/>
        <v>758.953354078909</v>
      </c>
      <c r="AA1339" s="27">
        <f t="shared" si="82"/>
        <v>4.0419118301867452E-2</v>
      </c>
      <c r="AB1339" s="6">
        <f t="shared" si="83"/>
        <v>4.0062268027900272</v>
      </c>
      <c r="AC1339" s="6">
        <f t="shared" si="84"/>
        <v>763.00000000000091</v>
      </c>
    </row>
    <row r="1340" spans="25:29" x14ac:dyDescent="0.3">
      <c r="Y1340" s="6">
        <v>14.35</v>
      </c>
      <c r="Z1340" s="27">
        <f t="shared" si="81"/>
        <v>758.95304731665499</v>
      </c>
      <c r="AA1340" s="27">
        <f t="shared" si="82"/>
        <v>4.0321689372889921E-2</v>
      </c>
      <c r="AB1340" s="6">
        <f t="shared" si="83"/>
        <v>4.0066309939730456</v>
      </c>
      <c r="AC1340" s="6">
        <f t="shared" si="84"/>
        <v>763.00000000000102</v>
      </c>
    </row>
    <row r="1341" spans="25:29" x14ac:dyDescent="0.3">
      <c r="Y1341" s="6">
        <v>14.36</v>
      </c>
      <c r="Z1341" s="27">
        <f t="shared" si="81"/>
        <v>758.95274129396478</v>
      </c>
      <c r="AA1341" s="27">
        <f t="shared" si="82"/>
        <v>4.0224495169386122E-2</v>
      </c>
      <c r="AB1341" s="6">
        <f t="shared" si="83"/>
        <v>4.0070342108667747</v>
      </c>
      <c r="AC1341" s="6">
        <f t="shared" si="84"/>
        <v>763.00000000000091</v>
      </c>
    </row>
    <row r="1342" spans="25:29" x14ac:dyDescent="0.3">
      <c r="Y1342" s="6">
        <v>14.37</v>
      </c>
      <c r="Z1342" s="27">
        <f t="shared" si="81"/>
        <v>758.95243600905599</v>
      </c>
      <c r="AA1342" s="27">
        <f t="shared" si="82"/>
        <v>4.012753512645198E-2</v>
      </c>
      <c r="AB1342" s="6">
        <f t="shared" si="83"/>
        <v>4.0074364558184685</v>
      </c>
      <c r="AC1342" s="6">
        <f t="shared" si="84"/>
        <v>763.00000000000091</v>
      </c>
    </row>
    <row r="1343" spans="25:29" x14ac:dyDescent="0.3">
      <c r="Y1343" s="6">
        <v>14.38</v>
      </c>
      <c r="Z1343" s="27">
        <f t="shared" si="81"/>
        <v>758.95213146015067</v>
      </c>
      <c r="AA1343" s="27">
        <f t="shared" si="82"/>
        <v>4.0030808680540063E-2</v>
      </c>
      <c r="AB1343" s="6">
        <f t="shared" si="83"/>
        <v>4.0078377311697331</v>
      </c>
      <c r="AC1343" s="6">
        <f t="shared" si="84"/>
        <v>763.00000000000091</v>
      </c>
    </row>
    <row r="1344" spans="25:29" x14ac:dyDescent="0.3">
      <c r="Y1344" s="6">
        <v>14.39</v>
      </c>
      <c r="Z1344" s="27">
        <f t="shared" si="81"/>
        <v>758.95182764547496</v>
      </c>
      <c r="AA1344" s="27">
        <f t="shared" si="82"/>
        <v>3.9934315269456358E-2</v>
      </c>
      <c r="AB1344" s="6">
        <f t="shared" si="83"/>
        <v>4.0082380392565389</v>
      </c>
      <c r="AC1344" s="6">
        <f t="shared" si="84"/>
        <v>763.00000000000091</v>
      </c>
    </row>
    <row r="1345" spans="25:29" x14ac:dyDescent="0.3">
      <c r="Y1345" s="6">
        <v>14.4</v>
      </c>
      <c r="Z1345" s="27">
        <f t="shared" si="81"/>
        <v>758.95152456325934</v>
      </c>
      <c r="AA1345" s="27">
        <f t="shared" si="82"/>
        <v>3.9838054332357042E-2</v>
      </c>
      <c r="AB1345" s="6">
        <f t="shared" si="83"/>
        <v>4.0086373824092334</v>
      </c>
      <c r="AC1345" s="6">
        <f t="shared" si="84"/>
        <v>763.00000000000091</v>
      </c>
    </row>
    <row r="1346" spans="25:29" x14ac:dyDescent="0.3">
      <c r="Y1346" s="6">
        <v>14.41</v>
      </c>
      <c r="Z1346" s="27">
        <f t="shared" si="81"/>
        <v>758.95122221173858</v>
      </c>
      <c r="AA1346" s="27">
        <f t="shared" si="82"/>
        <v>3.9742025309745237E-2</v>
      </c>
      <c r="AB1346" s="6">
        <f t="shared" si="83"/>
        <v>4.009035762952557</v>
      </c>
      <c r="AC1346" s="6">
        <f t="shared" si="84"/>
        <v>763.0000000000008</v>
      </c>
    </row>
    <row r="1347" spans="25:29" x14ac:dyDescent="0.3">
      <c r="Y1347" s="6">
        <v>14.42</v>
      </c>
      <c r="Z1347" s="27">
        <f t="shared" si="81"/>
        <v>758.95092058915179</v>
      </c>
      <c r="AA1347" s="27">
        <f t="shared" si="82"/>
        <v>3.9646227643467792E-2</v>
      </c>
      <c r="AB1347" s="6">
        <f t="shared" si="83"/>
        <v>4.0094331832056547</v>
      </c>
      <c r="AC1347" s="6">
        <f t="shared" si="84"/>
        <v>763.00000000000091</v>
      </c>
    </row>
    <row r="1348" spans="25:29" x14ac:dyDescent="0.3">
      <c r="Y1348" s="6">
        <v>14.43</v>
      </c>
      <c r="Z1348" s="27">
        <f t="shared" si="81"/>
        <v>758.95061969374217</v>
      </c>
      <c r="AA1348" s="27">
        <f t="shared" si="82"/>
        <v>3.9550660776712078E-2</v>
      </c>
      <c r="AB1348" s="6">
        <f t="shared" si="83"/>
        <v>4.009829645482089</v>
      </c>
      <c r="AC1348" s="6">
        <f t="shared" si="84"/>
        <v>763.00000000000102</v>
      </c>
    </row>
    <row r="1349" spans="25:29" x14ac:dyDescent="0.3">
      <c r="Y1349" s="6">
        <v>14.44</v>
      </c>
      <c r="Z1349" s="27">
        <f t="shared" si="81"/>
        <v>758.95031952375712</v>
      </c>
      <c r="AA1349" s="27">
        <f t="shared" si="82"/>
        <v>3.9455324154002783E-2</v>
      </c>
      <c r="AB1349" s="6">
        <f t="shared" si="83"/>
        <v>4.0102251520898564</v>
      </c>
      <c r="AC1349" s="6">
        <f t="shared" si="84"/>
        <v>763.00000000000102</v>
      </c>
    </row>
    <row r="1350" spans="25:29" x14ac:dyDescent="0.3">
      <c r="Y1350" s="6">
        <v>14.45</v>
      </c>
      <c r="Z1350" s="27">
        <f t="shared" ref="Z1350:Z1413" si="85">Z1349-(beta/100)*Z1349*AA1349</f>
        <v>758.95002007744836</v>
      </c>
      <c r="AA1350" s="27">
        <f t="shared" ref="AA1350:AA1413" si="86">AA1349+(beta/100)*Z1349*AA1349-(gamma/100)*AA1349</f>
        <v>3.9360217221198694E-2</v>
      </c>
      <c r="AB1350" s="6">
        <f t="shared" ref="AB1350:AB1413" si="87">AB1349+(gamma/100)*AA1349</f>
        <v>4.0106197053313961</v>
      </c>
      <c r="AC1350" s="6">
        <f t="shared" si="84"/>
        <v>763.00000000000091</v>
      </c>
    </row>
    <row r="1351" spans="25:29" x14ac:dyDescent="0.3">
      <c r="Y1351" s="6">
        <v>14.46</v>
      </c>
      <c r="Z1351" s="27">
        <f t="shared" si="85"/>
        <v>758.94972135307182</v>
      </c>
      <c r="AA1351" s="27">
        <f t="shared" si="86"/>
        <v>3.9265339425489522E-2</v>
      </c>
      <c r="AB1351" s="6">
        <f t="shared" si="87"/>
        <v>4.0110133075036085</v>
      </c>
      <c r="AC1351" s="6">
        <f t="shared" ref="AC1351:AC1414" si="88">SUM(Z1351:AB1351)</f>
        <v>763.00000000000091</v>
      </c>
    </row>
    <row r="1352" spans="25:29" x14ac:dyDescent="0.3">
      <c r="Y1352" s="6">
        <v>14.47</v>
      </c>
      <c r="Z1352" s="27">
        <f t="shared" si="85"/>
        <v>758.94942334888765</v>
      </c>
      <c r="AA1352" s="27">
        <f t="shared" si="86"/>
        <v>3.9170690215392719E-2</v>
      </c>
      <c r="AB1352" s="6">
        <f t="shared" si="87"/>
        <v>4.0114059608978634</v>
      </c>
      <c r="AC1352" s="6">
        <f t="shared" si="88"/>
        <v>763.00000000000091</v>
      </c>
    </row>
    <row r="1353" spans="25:29" x14ac:dyDescent="0.3">
      <c r="Y1353" s="6">
        <v>14.48</v>
      </c>
      <c r="Z1353" s="27">
        <f t="shared" si="85"/>
        <v>758.94912606316018</v>
      </c>
      <c r="AA1353" s="27">
        <f t="shared" si="86"/>
        <v>3.9076269040750296E-2</v>
      </c>
      <c r="AB1353" s="6">
        <f t="shared" si="87"/>
        <v>4.0117976678000176</v>
      </c>
      <c r="AC1353" s="6">
        <f t="shared" si="88"/>
        <v>763.00000000000091</v>
      </c>
    </row>
    <row r="1354" spans="25:29" x14ac:dyDescent="0.3">
      <c r="Y1354" s="6">
        <v>14.49</v>
      </c>
      <c r="Z1354" s="27">
        <f t="shared" si="85"/>
        <v>758.94882949415785</v>
      </c>
      <c r="AA1354" s="27">
        <f t="shared" si="86"/>
        <v>3.8982075352725652E-2</v>
      </c>
      <c r="AB1354" s="6">
        <f t="shared" si="87"/>
        <v>4.0121884304904247</v>
      </c>
      <c r="AC1354" s="6">
        <f t="shared" si="88"/>
        <v>763.00000000000091</v>
      </c>
    </row>
    <row r="1355" spans="25:29" x14ac:dyDescent="0.3">
      <c r="Y1355" s="6">
        <v>14.5</v>
      </c>
      <c r="Z1355" s="27">
        <f t="shared" si="85"/>
        <v>758.9485336401533</v>
      </c>
      <c r="AA1355" s="27">
        <f t="shared" si="86"/>
        <v>3.8888108603800438E-2</v>
      </c>
      <c r="AB1355" s="6">
        <f t="shared" si="87"/>
        <v>4.0125782512439523</v>
      </c>
      <c r="AC1355" s="6">
        <f t="shared" si="88"/>
        <v>763.00000000000114</v>
      </c>
    </row>
    <row r="1356" spans="25:29" x14ac:dyDescent="0.3">
      <c r="Y1356" s="6">
        <v>14.51</v>
      </c>
      <c r="Z1356" s="27">
        <f t="shared" si="85"/>
        <v>758.94823849942327</v>
      </c>
      <c r="AA1356" s="27">
        <f t="shared" si="86"/>
        <v>3.8794368247771369E-2</v>
      </c>
      <c r="AB1356" s="6">
        <f t="shared" si="87"/>
        <v>4.0129671323299902</v>
      </c>
      <c r="AC1356" s="6">
        <f t="shared" si="88"/>
        <v>763.00000000000102</v>
      </c>
    </row>
    <row r="1357" spans="25:29" x14ac:dyDescent="0.3">
      <c r="Y1357" s="6">
        <v>14.52</v>
      </c>
      <c r="Z1357" s="27">
        <f t="shared" si="85"/>
        <v>758.94794407024881</v>
      </c>
      <c r="AA1357" s="27">
        <f t="shared" si="86"/>
        <v>3.8700853739747097E-2</v>
      </c>
      <c r="AB1357" s="6">
        <f t="shared" si="87"/>
        <v>4.0133550760124681</v>
      </c>
      <c r="AC1357" s="6">
        <f t="shared" si="88"/>
        <v>763.00000000000102</v>
      </c>
    </row>
    <row r="1358" spans="25:29" x14ac:dyDescent="0.3">
      <c r="Y1358" s="6">
        <v>14.53</v>
      </c>
      <c r="Z1358" s="27">
        <f t="shared" si="85"/>
        <v>758.94765035091507</v>
      </c>
      <c r="AA1358" s="27">
        <f t="shared" si="86"/>
        <v>3.8607564536145077E-2</v>
      </c>
      <c r="AB1358" s="6">
        <f t="shared" si="87"/>
        <v>4.0137420845498655</v>
      </c>
      <c r="AC1358" s="6">
        <f t="shared" si="88"/>
        <v>763.00000000000114</v>
      </c>
    </row>
    <row r="1359" spans="25:29" x14ac:dyDescent="0.3">
      <c r="Y1359" s="6">
        <v>14.54</v>
      </c>
      <c r="Z1359" s="27">
        <f t="shared" si="85"/>
        <v>758.94735733971117</v>
      </c>
      <c r="AA1359" s="27">
        <f t="shared" si="86"/>
        <v>3.851450009468841E-2</v>
      </c>
      <c r="AB1359" s="6">
        <f t="shared" si="87"/>
        <v>4.0141281601952272</v>
      </c>
      <c r="AC1359" s="6">
        <f t="shared" si="88"/>
        <v>763.00000000000114</v>
      </c>
    </row>
    <row r="1360" spans="25:29" x14ac:dyDescent="0.3">
      <c r="Y1360" s="6">
        <v>14.55</v>
      </c>
      <c r="Z1360" s="27">
        <f t="shared" si="85"/>
        <v>758.94706503493046</v>
      </c>
      <c r="AA1360" s="27">
        <f t="shared" si="86"/>
        <v>3.8421659874402762E-2</v>
      </c>
      <c r="AB1360" s="6">
        <f t="shared" si="87"/>
        <v>4.0145133051961741</v>
      </c>
      <c r="AC1360" s="6">
        <f t="shared" si="88"/>
        <v>763.00000000000102</v>
      </c>
    </row>
    <row r="1361" spans="25:29" x14ac:dyDescent="0.3">
      <c r="Y1361" s="6">
        <v>14.56</v>
      </c>
      <c r="Z1361" s="27">
        <f t="shared" si="85"/>
        <v>758.94677343487047</v>
      </c>
      <c r="AA1361" s="27">
        <f t="shared" si="86"/>
        <v>3.8329043335613218E-2</v>
      </c>
      <c r="AB1361" s="6">
        <f t="shared" si="87"/>
        <v>4.0148975217949179</v>
      </c>
      <c r="AC1361" s="6">
        <f t="shared" si="88"/>
        <v>763.00000000000091</v>
      </c>
    </row>
    <row r="1362" spans="25:29" x14ac:dyDescent="0.3">
      <c r="Y1362" s="6">
        <v>14.57</v>
      </c>
      <c r="Z1362" s="27">
        <f t="shared" si="85"/>
        <v>758.94648253783282</v>
      </c>
      <c r="AA1362" s="27">
        <f t="shared" si="86"/>
        <v>3.8236649939941178E-2</v>
      </c>
      <c r="AB1362" s="6">
        <f t="shared" si="87"/>
        <v>4.0152808122282737</v>
      </c>
      <c r="AC1362" s="6">
        <f t="shared" si="88"/>
        <v>763.00000000000102</v>
      </c>
    </row>
    <row r="1363" spans="25:29" x14ac:dyDescent="0.3">
      <c r="Y1363" s="6">
        <v>14.58</v>
      </c>
      <c r="Z1363" s="27">
        <f t="shared" si="85"/>
        <v>758.94619234212303</v>
      </c>
      <c r="AA1363" s="27">
        <f t="shared" si="86"/>
        <v>3.8144479150301253E-2</v>
      </c>
      <c r="AB1363" s="6">
        <f t="shared" si="87"/>
        <v>4.0156631787276735</v>
      </c>
      <c r="AC1363" s="6">
        <f t="shared" si="88"/>
        <v>763.00000000000102</v>
      </c>
    </row>
    <row r="1364" spans="25:29" x14ac:dyDescent="0.3">
      <c r="Y1364" s="6">
        <v>14.59</v>
      </c>
      <c r="Z1364" s="27">
        <f t="shared" si="85"/>
        <v>758.9459028460509</v>
      </c>
      <c r="AA1364" s="27">
        <f t="shared" si="86"/>
        <v>3.8052530430898186E-2</v>
      </c>
      <c r="AB1364" s="6">
        <f t="shared" si="87"/>
        <v>4.0160446235191767</v>
      </c>
      <c r="AC1364" s="6">
        <f t="shared" si="88"/>
        <v>763.00000000000102</v>
      </c>
    </row>
    <row r="1365" spans="25:29" x14ac:dyDescent="0.3">
      <c r="Y1365" s="6">
        <v>14.6</v>
      </c>
      <c r="Z1365" s="27">
        <f t="shared" si="85"/>
        <v>758.94561404793023</v>
      </c>
      <c r="AA1365" s="27">
        <f t="shared" si="86"/>
        <v>3.7960803247223757E-2</v>
      </c>
      <c r="AB1365" s="6">
        <f t="shared" si="87"/>
        <v>4.0164251488234859</v>
      </c>
      <c r="AC1365" s="6">
        <f t="shared" si="88"/>
        <v>763.00000000000091</v>
      </c>
    </row>
    <row r="1366" spans="25:29" x14ac:dyDescent="0.3">
      <c r="Y1366" s="6">
        <v>14.61</v>
      </c>
      <c r="Z1366" s="27">
        <f t="shared" si="85"/>
        <v>758.94532594607892</v>
      </c>
      <c r="AA1366" s="27">
        <f t="shared" si="86"/>
        <v>3.7869297066053687E-2</v>
      </c>
      <c r="AB1366" s="6">
        <f t="shared" si="87"/>
        <v>4.0168047568559579</v>
      </c>
      <c r="AC1366" s="6">
        <f t="shared" si="88"/>
        <v>763.00000000000102</v>
      </c>
    </row>
    <row r="1367" spans="25:29" x14ac:dyDescent="0.3">
      <c r="Y1367" s="6">
        <v>14.62</v>
      </c>
      <c r="Z1367" s="27">
        <f t="shared" si="85"/>
        <v>758.94503853881884</v>
      </c>
      <c r="AA1367" s="27">
        <f t="shared" si="86"/>
        <v>3.7778011355444598E-2</v>
      </c>
      <c r="AB1367" s="6">
        <f t="shared" si="87"/>
        <v>4.0171834498266188</v>
      </c>
      <c r="AC1367" s="6">
        <f t="shared" si="88"/>
        <v>763.00000000000091</v>
      </c>
    </row>
    <row r="1368" spans="25:29" x14ac:dyDescent="0.3">
      <c r="Y1368" s="6">
        <v>14.63</v>
      </c>
      <c r="Z1368" s="27">
        <f t="shared" si="85"/>
        <v>758.94475182447604</v>
      </c>
      <c r="AA1368" s="27">
        <f t="shared" si="86"/>
        <v>3.768694558473093E-2</v>
      </c>
      <c r="AB1368" s="6">
        <f t="shared" si="87"/>
        <v>4.0175612299401733</v>
      </c>
      <c r="AC1368" s="6">
        <f t="shared" si="88"/>
        <v>763.00000000000091</v>
      </c>
    </row>
    <row r="1369" spans="25:29" x14ac:dyDescent="0.3">
      <c r="Y1369" s="6">
        <v>14.64</v>
      </c>
      <c r="Z1369" s="27">
        <f t="shared" si="85"/>
        <v>758.94446580138037</v>
      </c>
      <c r="AA1369" s="27">
        <f t="shared" si="86"/>
        <v>3.7596099224521888E-2</v>
      </c>
      <c r="AB1369" s="6">
        <f t="shared" si="87"/>
        <v>4.0179380993960203</v>
      </c>
      <c r="AC1369" s="6">
        <f t="shared" si="88"/>
        <v>763.00000000000091</v>
      </c>
    </row>
    <row r="1370" spans="25:29" x14ac:dyDescent="0.3">
      <c r="Y1370" s="6">
        <v>14.65</v>
      </c>
      <c r="Z1370" s="27">
        <f t="shared" si="85"/>
        <v>758.94418046786598</v>
      </c>
      <c r="AA1370" s="27">
        <f t="shared" si="86"/>
        <v>3.7505471746698375E-2</v>
      </c>
      <c r="AB1370" s="6">
        <f t="shared" si="87"/>
        <v>4.0183140603882652</v>
      </c>
      <c r="AC1370" s="6">
        <f t="shared" si="88"/>
        <v>763.00000000000102</v>
      </c>
    </row>
    <row r="1371" spans="25:29" x14ac:dyDescent="0.3">
      <c r="Y1371" s="6">
        <v>14.66</v>
      </c>
      <c r="Z1371" s="27">
        <f t="shared" si="85"/>
        <v>758.94389582227075</v>
      </c>
      <c r="AA1371" s="27">
        <f t="shared" si="86"/>
        <v>3.7415062624409981E-2</v>
      </c>
      <c r="AB1371" s="6">
        <f t="shared" si="87"/>
        <v>4.0186891151057322</v>
      </c>
      <c r="AC1371" s="6">
        <f t="shared" si="88"/>
        <v>763.00000000000091</v>
      </c>
    </row>
    <row r="1372" spans="25:29" x14ac:dyDescent="0.3">
      <c r="Y1372" s="6">
        <v>14.67</v>
      </c>
      <c r="Z1372" s="27">
        <f t="shared" si="85"/>
        <v>758.94361186293679</v>
      </c>
      <c r="AA1372" s="27">
        <f t="shared" si="86"/>
        <v>3.7324871332071921E-2</v>
      </c>
      <c r="AB1372" s="6">
        <f t="shared" si="87"/>
        <v>4.019063265731976</v>
      </c>
      <c r="AC1372" s="6">
        <f t="shared" si="88"/>
        <v>763.00000000000091</v>
      </c>
    </row>
    <row r="1373" spans="25:29" x14ac:dyDescent="0.3">
      <c r="Y1373" s="6">
        <v>14.68</v>
      </c>
      <c r="Z1373" s="27">
        <f t="shared" si="85"/>
        <v>758.94332858821019</v>
      </c>
      <c r="AA1373" s="27">
        <f t="shared" si="86"/>
        <v>3.723489734536202E-2</v>
      </c>
      <c r="AB1373" s="6">
        <f t="shared" si="87"/>
        <v>4.0194365144452968</v>
      </c>
      <c r="AC1373" s="6">
        <f t="shared" si="88"/>
        <v>763.0000000000008</v>
      </c>
    </row>
    <row r="1374" spans="25:29" x14ac:dyDescent="0.3">
      <c r="Y1374" s="6">
        <v>14.69</v>
      </c>
      <c r="Z1374" s="27">
        <f t="shared" si="85"/>
        <v>758.9430459964409</v>
      </c>
      <c r="AA1374" s="27">
        <f t="shared" si="86"/>
        <v>3.7145140141217697E-2</v>
      </c>
      <c r="AB1374" s="6">
        <f t="shared" si="87"/>
        <v>4.0198088634187501</v>
      </c>
      <c r="AC1374" s="6">
        <f t="shared" si="88"/>
        <v>763.00000000000091</v>
      </c>
    </row>
    <row r="1375" spans="25:29" x14ac:dyDescent="0.3">
      <c r="Y1375" s="6">
        <v>14.7</v>
      </c>
      <c r="Z1375" s="27">
        <f t="shared" si="85"/>
        <v>758.94276408598284</v>
      </c>
      <c r="AA1375" s="27">
        <f t="shared" si="86"/>
        <v>3.7055599197832925E-2</v>
      </c>
      <c r="AB1375" s="6">
        <f t="shared" si="87"/>
        <v>4.0201803148201627</v>
      </c>
      <c r="AC1375" s="6">
        <f t="shared" si="88"/>
        <v>763.00000000000091</v>
      </c>
    </row>
    <row r="1376" spans="25:29" x14ac:dyDescent="0.3">
      <c r="Y1376" s="6">
        <v>14.71</v>
      </c>
      <c r="Z1376" s="27">
        <f t="shared" si="85"/>
        <v>758.94248285519404</v>
      </c>
      <c r="AA1376" s="27">
        <f t="shared" si="86"/>
        <v>3.6966273994655255E-2</v>
      </c>
      <c r="AB1376" s="6">
        <f t="shared" si="87"/>
        <v>4.0205508708121407</v>
      </c>
      <c r="AC1376" s="6">
        <f t="shared" si="88"/>
        <v>763.0000000000008</v>
      </c>
    </row>
    <row r="1377" spans="25:29" x14ac:dyDescent="0.3">
      <c r="Y1377" s="6">
        <v>14.72</v>
      </c>
      <c r="Z1377" s="27">
        <f t="shared" si="85"/>
        <v>758.94220230243639</v>
      </c>
      <c r="AA1377" s="27">
        <f t="shared" si="86"/>
        <v>3.6877164012382793E-2</v>
      </c>
      <c r="AB1377" s="6">
        <f t="shared" si="87"/>
        <v>4.0209205335520872</v>
      </c>
      <c r="AC1377" s="6">
        <f t="shared" si="88"/>
        <v>763.0000000000008</v>
      </c>
    </row>
    <row r="1378" spans="25:29" x14ac:dyDescent="0.3">
      <c r="Y1378" s="6">
        <v>14.73</v>
      </c>
      <c r="Z1378" s="27">
        <f t="shared" si="85"/>
        <v>758.94192242607573</v>
      </c>
      <c r="AA1378" s="27">
        <f t="shared" si="86"/>
        <v>3.6788268732961225E-2</v>
      </c>
      <c r="AB1378" s="6">
        <f t="shared" si="87"/>
        <v>4.0212893051922114</v>
      </c>
      <c r="AC1378" s="6">
        <f t="shared" si="88"/>
        <v>763.00000000000091</v>
      </c>
    </row>
    <row r="1379" spans="25:29" x14ac:dyDescent="0.3">
      <c r="Y1379" s="6">
        <v>14.74</v>
      </c>
      <c r="Z1379" s="27">
        <f t="shared" si="85"/>
        <v>758.94164322448182</v>
      </c>
      <c r="AA1379" s="27">
        <f t="shared" si="86"/>
        <v>3.6699587639580825E-2</v>
      </c>
      <c r="AB1379" s="6">
        <f t="shared" si="87"/>
        <v>4.0216571878795406</v>
      </c>
      <c r="AC1379" s="6">
        <f t="shared" si="88"/>
        <v>763.00000000000091</v>
      </c>
    </row>
    <row r="1380" spans="25:29" x14ac:dyDescent="0.3">
      <c r="Y1380" s="6">
        <v>14.75</v>
      </c>
      <c r="Z1380" s="27">
        <f t="shared" si="85"/>
        <v>758.94136469602836</v>
      </c>
      <c r="AA1380" s="27">
        <f t="shared" si="86"/>
        <v>3.6611120216673461E-2</v>
      </c>
      <c r="AB1380" s="6">
        <f t="shared" si="87"/>
        <v>4.0220241837559367</v>
      </c>
      <c r="AC1380" s="6">
        <f t="shared" si="88"/>
        <v>763.00000000000091</v>
      </c>
    </row>
    <row r="1381" spans="25:29" x14ac:dyDescent="0.3">
      <c r="Y1381" s="6">
        <v>14.76</v>
      </c>
      <c r="Z1381" s="27">
        <f t="shared" si="85"/>
        <v>758.94108683909292</v>
      </c>
      <c r="AA1381" s="27">
        <f t="shared" si="86"/>
        <v>3.6522865949909646E-2</v>
      </c>
      <c r="AB1381" s="6">
        <f t="shared" si="87"/>
        <v>4.0223902949581039</v>
      </c>
      <c r="AC1381" s="6">
        <f t="shared" si="88"/>
        <v>763.00000000000091</v>
      </c>
    </row>
    <row r="1382" spans="25:29" x14ac:dyDescent="0.3">
      <c r="Y1382" s="6">
        <v>14.77</v>
      </c>
      <c r="Z1382" s="27">
        <f t="shared" si="85"/>
        <v>758.94080965205717</v>
      </c>
      <c r="AA1382" s="27">
        <f t="shared" si="86"/>
        <v>3.6434824326195575E-2</v>
      </c>
      <c r="AB1382" s="6">
        <f t="shared" si="87"/>
        <v>4.0227555236176027</v>
      </c>
      <c r="AC1382" s="6">
        <f t="shared" si="88"/>
        <v>763.00000000000091</v>
      </c>
    </row>
    <row r="1383" spans="25:29" x14ac:dyDescent="0.3">
      <c r="Y1383" s="6">
        <v>14.78</v>
      </c>
      <c r="Z1383" s="27">
        <f t="shared" si="85"/>
        <v>758.94053313330642</v>
      </c>
      <c r="AA1383" s="27">
        <f t="shared" si="86"/>
        <v>3.6346994833670154E-2</v>
      </c>
      <c r="AB1383" s="6">
        <f t="shared" si="87"/>
        <v>4.0231198718608647</v>
      </c>
      <c r="AC1383" s="6">
        <f t="shared" si="88"/>
        <v>763.00000000000102</v>
      </c>
    </row>
    <row r="1384" spans="25:29" x14ac:dyDescent="0.3">
      <c r="Y1384" s="6">
        <v>14.79</v>
      </c>
      <c r="Z1384" s="27">
        <f t="shared" si="85"/>
        <v>758.94025728123006</v>
      </c>
      <c r="AA1384" s="27">
        <f t="shared" si="86"/>
        <v>3.6259376961702047E-2</v>
      </c>
      <c r="AB1384" s="6">
        <f t="shared" si="87"/>
        <v>4.0234833418092011</v>
      </c>
      <c r="AC1384" s="6">
        <f t="shared" si="88"/>
        <v>763.00000000000091</v>
      </c>
    </row>
    <row r="1385" spans="25:29" x14ac:dyDescent="0.3">
      <c r="Y1385" s="6">
        <v>14.8</v>
      </c>
      <c r="Z1385" s="27">
        <f t="shared" si="85"/>
        <v>758.93998209422125</v>
      </c>
      <c r="AA1385" s="27">
        <f t="shared" si="86"/>
        <v>3.6171970200886742E-2</v>
      </c>
      <c r="AB1385" s="6">
        <f t="shared" si="87"/>
        <v>4.0238459355788185</v>
      </c>
      <c r="AC1385" s="6">
        <f t="shared" si="88"/>
        <v>763.00000000000102</v>
      </c>
    </row>
    <row r="1386" spans="25:29" x14ac:dyDescent="0.3">
      <c r="Y1386" s="6">
        <v>14.81</v>
      </c>
      <c r="Z1386" s="27">
        <f t="shared" si="85"/>
        <v>758.93970757067711</v>
      </c>
      <c r="AA1386" s="27">
        <f t="shared" si="86"/>
        <v>3.6084774043043617E-2</v>
      </c>
      <c r="AB1386" s="6">
        <f t="shared" si="87"/>
        <v>4.0242076552808275</v>
      </c>
      <c r="AC1386" s="6">
        <f t="shared" si="88"/>
        <v>763.00000000000102</v>
      </c>
    </row>
    <row r="1387" spans="25:29" x14ac:dyDescent="0.3">
      <c r="Y1387" s="6">
        <v>14.82</v>
      </c>
      <c r="Z1387" s="27">
        <f t="shared" si="85"/>
        <v>758.93943370899854</v>
      </c>
      <c r="AA1387" s="27">
        <f t="shared" si="86"/>
        <v>3.5997787981212996E-2</v>
      </c>
      <c r="AB1387" s="6">
        <f t="shared" si="87"/>
        <v>4.0245685030212579</v>
      </c>
      <c r="AC1387" s="6">
        <f t="shared" si="88"/>
        <v>763.00000000000091</v>
      </c>
    </row>
    <row r="1388" spans="25:29" x14ac:dyDescent="0.3">
      <c r="Y1388" s="6">
        <v>14.83</v>
      </c>
      <c r="Z1388" s="27">
        <f t="shared" si="85"/>
        <v>758.93916050759026</v>
      </c>
      <c r="AA1388" s="27">
        <f t="shared" si="86"/>
        <v>3.591101150965325E-2</v>
      </c>
      <c r="AB1388" s="6">
        <f t="shared" si="87"/>
        <v>4.0249284809010701</v>
      </c>
      <c r="AC1388" s="6">
        <f t="shared" si="88"/>
        <v>763.00000000000091</v>
      </c>
    </row>
    <row r="1389" spans="25:29" x14ac:dyDescent="0.3">
      <c r="Y1389" s="6">
        <v>14.84</v>
      </c>
      <c r="Z1389" s="27">
        <f t="shared" si="85"/>
        <v>758.93888796486101</v>
      </c>
      <c r="AA1389" s="27">
        <f t="shared" si="86"/>
        <v>3.5824444123837861E-2</v>
      </c>
      <c r="AB1389" s="6">
        <f t="shared" si="87"/>
        <v>4.0252875910161663</v>
      </c>
      <c r="AC1389" s="6">
        <f t="shared" si="88"/>
        <v>763.00000000000102</v>
      </c>
    </row>
    <row r="1390" spans="25:29" x14ac:dyDescent="0.3">
      <c r="Y1390" s="6">
        <v>14.85</v>
      </c>
      <c r="Z1390" s="27">
        <f t="shared" si="85"/>
        <v>758.93861607922315</v>
      </c>
      <c r="AA1390" s="27">
        <f t="shared" si="86"/>
        <v>3.5738085320452528E-2</v>
      </c>
      <c r="AB1390" s="6">
        <f t="shared" si="87"/>
        <v>4.0256458354574045</v>
      </c>
      <c r="AC1390" s="6">
        <f t="shared" si="88"/>
        <v>763.00000000000102</v>
      </c>
    </row>
    <row r="1391" spans="25:29" x14ac:dyDescent="0.3">
      <c r="Y1391" s="6">
        <v>14.86</v>
      </c>
      <c r="Z1391" s="27">
        <f t="shared" si="85"/>
        <v>758.93834484909303</v>
      </c>
      <c r="AA1391" s="27">
        <f t="shared" si="86"/>
        <v>3.5651934597392257E-2</v>
      </c>
      <c r="AB1391" s="6">
        <f t="shared" si="87"/>
        <v>4.0260032163106088</v>
      </c>
      <c r="AC1391" s="6">
        <f t="shared" si="88"/>
        <v>763.00000000000102</v>
      </c>
    </row>
    <row r="1392" spans="25:29" x14ac:dyDescent="0.3">
      <c r="Y1392" s="6">
        <v>14.87</v>
      </c>
      <c r="Z1392" s="27">
        <f t="shared" si="85"/>
        <v>758.93807427289073</v>
      </c>
      <c r="AA1392" s="27">
        <f t="shared" si="86"/>
        <v>3.5565991453758466E-2</v>
      </c>
      <c r="AB1392" s="6">
        <f t="shared" si="87"/>
        <v>4.026359735656583</v>
      </c>
      <c r="AC1392" s="6">
        <f t="shared" si="88"/>
        <v>763.00000000000102</v>
      </c>
    </row>
    <row r="1393" spans="25:29" x14ac:dyDescent="0.3">
      <c r="Y1393" s="6">
        <v>14.88</v>
      </c>
      <c r="Z1393" s="27">
        <f t="shared" si="85"/>
        <v>758.93780434904011</v>
      </c>
      <c r="AA1393" s="27">
        <f t="shared" si="86"/>
        <v>3.5480255389856094E-2</v>
      </c>
      <c r="AB1393" s="6">
        <f t="shared" si="87"/>
        <v>4.026715395571121</v>
      </c>
      <c r="AC1393" s="6">
        <f t="shared" si="88"/>
        <v>763.00000000000114</v>
      </c>
    </row>
    <row r="1394" spans="25:29" x14ac:dyDescent="0.3">
      <c r="Y1394" s="6">
        <v>14.89</v>
      </c>
      <c r="Z1394" s="27">
        <f t="shared" si="85"/>
        <v>758.93753507596887</v>
      </c>
      <c r="AA1394" s="27">
        <f t="shared" si="86"/>
        <v>3.5394725907190741E-2</v>
      </c>
      <c r="AB1394" s="6">
        <f t="shared" si="87"/>
        <v>4.0270701981250197</v>
      </c>
      <c r="AC1394" s="6">
        <f t="shared" si="88"/>
        <v>763.00000000000102</v>
      </c>
    </row>
    <row r="1395" spans="25:29" x14ac:dyDescent="0.3">
      <c r="Y1395" s="6">
        <v>14.9</v>
      </c>
      <c r="Z1395" s="27">
        <f t="shared" si="85"/>
        <v>758.93726645210847</v>
      </c>
      <c r="AA1395" s="27">
        <f t="shared" si="86"/>
        <v>3.5309402508465759E-2</v>
      </c>
      <c r="AB1395" s="6">
        <f t="shared" si="87"/>
        <v>4.0274241453840913</v>
      </c>
      <c r="AC1395" s="6">
        <f t="shared" si="88"/>
        <v>763.00000000000102</v>
      </c>
    </row>
    <row r="1396" spans="25:29" x14ac:dyDescent="0.3">
      <c r="Y1396" s="6">
        <v>14.91</v>
      </c>
      <c r="Z1396" s="27">
        <f t="shared" si="85"/>
        <v>758.93699847589426</v>
      </c>
      <c r="AA1396" s="27">
        <f t="shared" si="86"/>
        <v>3.5224284697579426E-2</v>
      </c>
      <c r="AB1396" s="6">
        <f t="shared" si="87"/>
        <v>4.0277772394091764</v>
      </c>
      <c r="AC1396" s="6">
        <f t="shared" si="88"/>
        <v>763.00000000000102</v>
      </c>
    </row>
    <row r="1397" spans="25:29" x14ac:dyDescent="0.3">
      <c r="Y1397" s="6">
        <v>14.92</v>
      </c>
      <c r="Z1397" s="27">
        <f t="shared" si="85"/>
        <v>758.93673114576529</v>
      </c>
      <c r="AA1397" s="27">
        <f t="shared" si="86"/>
        <v>3.5139371979622039E-2</v>
      </c>
      <c r="AB1397" s="6">
        <f t="shared" si="87"/>
        <v>4.0281294822561522</v>
      </c>
      <c r="AC1397" s="6">
        <f t="shared" si="88"/>
        <v>763.00000000000114</v>
      </c>
    </row>
    <row r="1398" spans="25:29" x14ac:dyDescent="0.3">
      <c r="Y1398" s="6">
        <v>14.93</v>
      </c>
      <c r="Z1398" s="27">
        <f t="shared" si="85"/>
        <v>758.9364644601643</v>
      </c>
      <c r="AA1398" s="27">
        <f t="shared" si="86"/>
        <v>3.5054663860873116E-2</v>
      </c>
      <c r="AB1398" s="6">
        <f t="shared" si="87"/>
        <v>4.0284808759759487</v>
      </c>
      <c r="AC1398" s="6">
        <f t="shared" si="88"/>
        <v>763.00000000000102</v>
      </c>
    </row>
    <row r="1399" spans="25:29" x14ac:dyDescent="0.3">
      <c r="Y1399" s="6">
        <v>14.94</v>
      </c>
      <c r="Z1399" s="27">
        <f t="shared" si="85"/>
        <v>758.93619841753775</v>
      </c>
      <c r="AA1399" s="27">
        <f t="shared" si="86"/>
        <v>3.497015984879849E-2</v>
      </c>
      <c r="AB1399" s="6">
        <f t="shared" si="87"/>
        <v>4.0288314226145578</v>
      </c>
      <c r="AC1399" s="6">
        <f t="shared" si="88"/>
        <v>763.00000000000114</v>
      </c>
    </row>
    <row r="1400" spans="25:29" x14ac:dyDescent="0.3">
      <c r="Y1400" s="6">
        <v>14.95</v>
      </c>
      <c r="Z1400" s="27">
        <f t="shared" si="85"/>
        <v>758.93593301633598</v>
      </c>
      <c r="AA1400" s="27">
        <f t="shared" si="86"/>
        <v>3.4885859452047516E-2</v>
      </c>
      <c r="AB1400" s="6">
        <f t="shared" si="87"/>
        <v>4.0291811242130455</v>
      </c>
      <c r="AC1400" s="6">
        <f t="shared" si="88"/>
        <v>763.00000000000114</v>
      </c>
    </row>
    <row r="1401" spans="25:29" x14ac:dyDescent="0.3">
      <c r="Y1401" s="6">
        <v>14.96</v>
      </c>
      <c r="Z1401" s="27">
        <f t="shared" si="85"/>
        <v>758.93566825501307</v>
      </c>
      <c r="AA1401" s="27">
        <f t="shared" si="86"/>
        <v>3.4801762180450203E-2</v>
      </c>
      <c r="AB1401" s="6">
        <f t="shared" si="87"/>
        <v>4.0295299828075661</v>
      </c>
      <c r="AC1401" s="6">
        <f t="shared" si="88"/>
        <v>763.00000000000114</v>
      </c>
    </row>
    <row r="1402" spans="25:29" x14ac:dyDescent="0.3">
      <c r="Y1402" s="6">
        <v>14.97</v>
      </c>
      <c r="Z1402" s="27">
        <f t="shared" si="85"/>
        <v>758.93540413202675</v>
      </c>
      <c r="AA1402" s="27">
        <f t="shared" si="86"/>
        <v>3.4717867545014422E-2</v>
      </c>
      <c r="AB1402" s="6">
        <f t="shared" si="87"/>
        <v>4.0298780004293704</v>
      </c>
      <c r="AC1402" s="6">
        <f t="shared" si="88"/>
        <v>763.00000000000114</v>
      </c>
    </row>
    <row r="1403" spans="25:29" x14ac:dyDescent="0.3">
      <c r="Y1403" s="6">
        <v>14.98</v>
      </c>
      <c r="Z1403" s="27">
        <f t="shared" si="85"/>
        <v>758.93514064583837</v>
      </c>
      <c r="AA1403" s="27">
        <f t="shared" si="86"/>
        <v>3.4634175057923058E-2</v>
      </c>
      <c r="AB1403" s="6">
        <f t="shared" si="87"/>
        <v>4.0302251791048205</v>
      </c>
      <c r="AC1403" s="6">
        <f t="shared" si="88"/>
        <v>763.00000000000114</v>
      </c>
    </row>
    <row r="1404" spans="25:29" x14ac:dyDescent="0.3">
      <c r="Y1404" s="6">
        <v>14.99</v>
      </c>
      <c r="Z1404" s="27">
        <f t="shared" si="85"/>
        <v>758.93487779491318</v>
      </c>
      <c r="AA1404" s="27">
        <f t="shared" si="86"/>
        <v>3.4550684232531201E-2</v>
      </c>
      <c r="AB1404" s="6">
        <f t="shared" si="87"/>
        <v>4.0305715208553998</v>
      </c>
      <c r="AC1404" s="6">
        <f t="shared" si="88"/>
        <v>763.00000000000102</v>
      </c>
    </row>
    <row r="1405" spans="25:29" x14ac:dyDescent="0.3">
      <c r="Y1405" s="6">
        <v>15</v>
      </c>
      <c r="Z1405" s="27">
        <f t="shared" si="85"/>
        <v>758.93461557772002</v>
      </c>
      <c r="AA1405" s="27">
        <f t="shared" si="86"/>
        <v>3.4467394583363356E-2</v>
      </c>
      <c r="AB1405" s="6">
        <f t="shared" si="87"/>
        <v>4.0309170276977255</v>
      </c>
      <c r="AC1405" s="6">
        <f t="shared" si="88"/>
        <v>763.00000000000102</v>
      </c>
    </row>
    <row r="1406" spans="25:29" x14ac:dyDescent="0.3">
      <c r="Y1406" s="6">
        <v>15.01</v>
      </c>
      <c r="Z1406" s="27">
        <f t="shared" si="85"/>
        <v>758.93435399273142</v>
      </c>
      <c r="AA1406" s="27">
        <f t="shared" si="86"/>
        <v>3.4384305626110633E-2</v>
      </c>
      <c r="AB1406" s="6">
        <f t="shared" si="87"/>
        <v>4.031261701643559</v>
      </c>
      <c r="AC1406" s="6">
        <f t="shared" si="88"/>
        <v>763.00000000000102</v>
      </c>
    </row>
    <row r="1407" spans="25:29" x14ac:dyDescent="0.3">
      <c r="Y1407" s="6">
        <v>15.02</v>
      </c>
      <c r="Z1407" s="27">
        <f t="shared" si="85"/>
        <v>758.93409303842361</v>
      </c>
      <c r="AA1407" s="27">
        <f t="shared" si="86"/>
        <v>3.4301416877627937E-2</v>
      </c>
      <c r="AB1407" s="6">
        <f t="shared" si="87"/>
        <v>4.0316055446998202</v>
      </c>
      <c r="AC1407" s="6">
        <f t="shared" si="88"/>
        <v>763.00000000000102</v>
      </c>
    </row>
    <row r="1408" spans="25:29" x14ac:dyDescent="0.3">
      <c r="Y1408" s="6">
        <v>15.03</v>
      </c>
      <c r="Z1408" s="27">
        <f t="shared" si="85"/>
        <v>758.9338327132765</v>
      </c>
      <c r="AA1408" s="27">
        <f t="shared" si="86"/>
        <v>3.4218727855931212E-2</v>
      </c>
      <c r="AB1408" s="6">
        <f t="shared" si="87"/>
        <v>4.0319485588685966</v>
      </c>
      <c r="AC1408" s="6">
        <f t="shared" si="88"/>
        <v>763.00000000000102</v>
      </c>
    </row>
    <row r="1409" spans="25:29" x14ac:dyDescent="0.3">
      <c r="Y1409" s="6">
        <v>15.04</v>
      </c>
      <c r="Z1409" s="27">
        <f t="shared" si="85"/>
        <v>758.93357301577373</v>
      </c>
      <c r="AA1409" s="27">
        <f t="shared" si="86"/>
        <v>3.4136238080194642E-2</v>
      </c>
      <c r="AB1409" s="6">
        <f t="shared" si="87"/>
        <v>4.0322907461471562</v>
      </c>
      <c r="AC1409" s="6">
        <f t="shared" si="88"/>
        <v>763.00000000000114</v>
      </c>
    </row>
    <row r="1410" spans="25:29" x14ac:dyDescent="0.3">
      <c r="Y1410" s="6">
        <v>15.05</v>
      </c>
      <c r="Z1410" s="27">
        <f t="shared" si="85"/>
        <v>758.93331394440236</v>
      </c>
      <c r="AA1410" s="27">
        <f t="shared" si="86"/>
        <v>3.4053947070747888E-2</v>
      </c>
      <c r="AB1410" s="6">
        <f t="shared" si="87"/>
        <v>4.0326321085279577</v>
      </c>
      <c r="AC1410" s="6">
        <f t="shared" si="88"/>
        <v>763.00000000000114</v>
      </c>
    </row>
    <row r="1411" spans="25:29" x14ac:dyDescent="0.3">
      <c r="Y1411" s="6">
        <v>15.06</v>
      </c>
      <c r="Z1411" s="27">
        <f t="shared" si="85"/>
        <v>758.9330554976533</v>
      </c>
      <c r="AA1411" s="27">
        <f t="shared" si="86"/>
        <v>3.3971854349073308E-2</v>
      </c>
      <c r="AB1411" s="6">
        <f t="shared" si="87"/>
        <v>4.0329726479986654</v>
      </c>
      <c r="AC1411" s="6">
        <f t="shared" si="88"/>
        <v>763.00000000000102</v>
      </c>
    </row>
    <row r="1412" spans="25:29" x14ac:dyDescent="0.3">
      <c r="Y1412" s="6">
        <v>15.07</v>
      </c>
      <c r="Z1412" s="27">
        <f t="shared" si="85"/>
        <v>758.93279767402112</v>
      </c>
      <c r="AA1412" s="27">
        <f t="shared" si="86"/>
        <v>3.3889959437803208E-2</v>
      </c>
      <c r="AB1412" s="6">
        <f t="shared" si="87"/>
        <v>4.0333123665421562</v>
      </c>
      <c r="AC1412" s="6">
        <f t="shared" si="88"/>
        <v>763.00000000000114</v>
      </c>
    </row>
    <row r="1413" spans="25:29" x14ac:dyDescent="0.3">
      <c r="Y1413" s="6">
        <v>15.08</v>
      </c>
      <c r="Z1413" s="27">
        <f t="shared" si="85"/>
        <v>758.93254047200378</v>
      </c>
      <c r="AA1413" s="27">
        <f t="shared" si="86"/>
        <v>3.3808261860717087E-2</v>
      </c>
      <c r="AB1413" s="6">
        <f t="shared" si="87"/>
        <v>4.033651266136534</v>
      </c>
      <c r="AC1413" s="6">
        <f t="shared" si="88"/>
        <v>763.00000000000102</v>
      </c>
    </row>
    <row r="1414" spans="25:29" x14ac:dyDescent="0.3">
      <c r="Y1414" s="6">
        <v>15.09</v>
      </c>
      <c r="Z1414" s="27">
        <f t="shared" ref="Z1414:Z1477" si="89">Z1413-(beta/100)*Z1413*AA1413</f>
        <v>758.93228389010312</v>
      </c>
      <c r="AA1414" s="27">
        <f t="shared" ref="AA1414:AA1477" si="90">AA1413+(beta/100)*Z1413*AA1413-(gamma/100)*AA1413</f>
        <v>3.3726761142738884E-2</v>
      </c>
      <c r="AB1414" s="6">
        <f t="shared" ref="AB1414:AB1477" si="91">AB1413+(gamma/100)*AA1413</f>
        <v>4.0339893487551413</v>
      </c>
      <c r="AC1414" s="6">
        <f t="shared" si="88"/>
        <v>763.00000000000091</v>
      </c>
    </row>
    <row r="1415" spans="25:29" x14ac:dyDescent="0.3">
      <c r="Y1415" s="6">
        <v>15.1</v>
      </c>
      <c r="Z1415" s="27">
        <f t="shared" si="89"/>
        <v>758.9320279268245</v>
      </c>
      <c r="AA1415" s="27">
        <f t="shared" si="90"/>
        <v>3.3645456809934242E-2</v>
      </c>
      <c r="AB1415" s="6">
        <f t="shared" si="91"/>
        <v>4.0343266163665685</v>
      </c>
      <c r="AC1415" s="6">
        <f t="shared" ref="AC1415:AC1478" si="92">SUM(Z1415:AB1415)</f>
        <v>763.00000000000102</v>
      </c>
    </row>
    <row r="1416" spans="25:29" x14ac:dyDescent="0.3">
      <c r="Y1416" s="6">
        <v>15.11</v>
      </c>
      <c r="Z1416" s="27">
        <f t="shared" si="89"/>
        <v>758.93177258067681</v>
      </c>
      <c r="AA1416" s="27">
        <f t="shared" si="90"/>
        <v>3.3564348389507774E-2</v>
      </c>
      <c r="AB1416" s="6">
        <f t="shared" si="91"/>
        <v>4.034663070934668</v>
      </c>
      <c r="AC1416" s="6">
        <f t="shared" si="92"/>
        <v>763.00000000000102</v>
      </c>
    </row>
    <row r="1417" spans="25:29" x14ac:dyDescent="0.3">
      <c r="Y1417" s="6">
        <v>15.12</v>
      </c>
      <c r="Z1417" s="27">
        <f t="shared" si="89"/>
        <v>758.93151785017267</v>
      </c>
      <c r="AA1417" s="27">
        <f t="shared" si="90"/>
        <v>3.3483435409800338E-2</v>
      </c>
      <c r="AB1417" s="6">
        <f t="shared" si="91"/>
        <v>4.0349987144185633</v>
      </c>
      <c r="AC1417" s="6">
        <f t="shared" si="92"/>
        <v>763.00000000000102</v>
      </c>
    </row>
    <row r="1418" spans="25:29" x14ac:dyDescent="0.3">
      <c r="Y1418" s="6">
        <v>15.13</v>
      </c>
      <c r="Z1418" s="27">
        <f t="shared" si="89"/>
        <v>758.93126373382813</v>
      </c>
      <c r="AA1418" s="27">
        <f t="shared" si="90"/>
        <v>3.3402717400286316E-2</v>
      </c>
      <c r="AB1418" s="6">
        <f t="shared" si="91"/>
        <v>4.0353335487726616</v>
      </c>
      <c r="AC1418" s="6">
        <f t="shared" si="92"/>
        <v>763.00000000000102</v>
      </c>
    </row>
    <row r="1419" spans="25:29" x14ac:dyDescent="0.3">
      <c r="Y1419" s="6">
        <v>15.14</v>
      </c>
      <c r="Z1419" s="27">
        <f t="shared" si="89"/>
        <v>758.93101023016288</v>
      </c>
      <c r="AA1419" s="27">
        <f t="shared" si="90"/>
        <v>3.3322193891570887E-2</v>
      </c>
      <c r="AB1419" s="6">
        <f t="shared" si="91"/>
        <v>4.0356675759466647</v>
      </c>
      <c r="AC1419" s="6">
        <f t="shared" si="92"/>
        <v>763.00000000000114</v>
      </c>
    </row>
    <row r="1420" spans="25:29" x14ac:dyDescent="0.3">
      <c r="Y1420" s="6">
        <v>15.15</v>
      </c>
      <c r="Z1420" s="27">
        <f t="shared" si="89"/>
        <v>758.93075733770013</v>
      </c>
      <c r="AA1420" s="27">
        <f t="shared" si="90"/>
        <v>3.3241864415387332E-2</v>
      </c>
      <c r="AB1420" s="6">
        <f t="shared" si="91"/>
        <v>4.0360007978855803</v>
      </c>
      <c r="AC1420" s="6">
        <f t="shared" si="92"/>
        <v>763.00000000000102</v>
      </c>
    </row>
    <row r="1421" spans="25:29" x14ac:dyDescent="0.3">
      <c r="Y1421" s="6">
        <v>15.16</v>
      </c>
      <c r="Z1421" s="27">
        <f t="shared" si="89"/>
        <v>758.93050505496672</v>
      </c>
      <c r="AA1421" s="27">
        <f t="shared" si="90"/>
        <v>3.3161728504594333E-2</v>
      </c>
      <c r="AB1421" s="6">
        <f t="shared" si="91"/>
        <v>4.0363332165297345</v>
      </c>
      <c r="AC1421" s="6">
        <f t="shared" si="92"/>
        <v>763.00000000000114</v>
      </c>
    </row>
    <row r="1422" spans="25:29" x14ac:dyDescent="0.3">
      <c r="Y1422" s="6">
        <v>15.17</v>
      </c>
      <c r="Z1422" s="27">
        <f t="shared" si="89"/>
        <v>758.93025338049313</v>
      </c>
      <c r="AA1422" s="27">
        <f t="shared" si="90"/>
        <v>3.3081785693173264E-2</v>
      </c>
      <c r="AB1422" s="6">
        <f t="shared" si="91"/>
        <v>4.0366648338147808</v>
      </c>
      <c r="AC1422" s="6">
        <f t="shared" si="92"/>
        <v>763.00000000000114</v>
      </c>
    </row>
    <row r="1423" spans="25:29" x14ac:dyDescent="0.3">
      <c r="Y1423" s="6">
        <v>15.18</v>
      </c>
      <c r="Z1423" s="27">
        <f t="shared" si="89"/>
        <v>758.93000231281314</v>
      </c>
      <c r="AA1423" s="27">
        <f t="shared" si="90"/>
        <v>3.3002035516225527E-2</v>
      </c>
      <c r="AB1423" s="6">
        <f t="shared" si="91"/>
        <v>4.0369956516717123</v>
      </c>
      <c r="AC1423" s="6">
        <f t="shared" si="92"/>
        <v>763.00000000000114</v>
      </c>
    </row>
    <row r="1424" spans="25:29" x14ac:dyDescent="0.3">
      <c r="Y1424" s="6">
        <v>15.19</v>
      </c>
      <c r="Z1424" s="27">
        <f t="shared" si="89"/>
        <v>758.92975185046419</v>
      </c>
      <c r="AA1424" s="27">
        <f t="shared" si="90"/>
        <v>3.2922477509969836E-2</v>
      </c>
      <c r="AB1424" s="6">
        <f t="shared" si="91"/>
        <v>4.0373256720268742</v>
      </c>
      <c r="AC1424" s="6">
        <f t="shared" si="92"/>
        <v>763.00000000000102</v>
      </c>
    </row>
    <row r="1425" spans="25:29" x14ac:dyDescent="0.3">
      <c r="Y1425" s="6">
        <v>15.2</v>
      </c>
      <c r="Z1425" s="27">
        <f t="shared" si="89"/>
        <v>758.92950199198731</v>
      </c>
      <c r="AA1425" s="27">
        <f t="shared" si="90"/>
        <v>3.2843111211739578E-2</v>
      </c>
      <c r="AB1425" s="6">
        <f t="shared" si="91"/>
        <v>4.0376548968019739</v>
      </c>
      <c r="AC1425" s="6">
        <f t="shared" si="92"/>
        <v>763.00000000000102</v>
      </c>
    </row>
    <row r="1426" spans="25:29" x14ac:dyDescent="0.3">
      <c r="Y1426" s="6">
        <v>15.21</v>
      </c>
      <c r="Z1426" s="27">
        <f t="shared" si="89"/>
        <v>758.92925273592698</v>
      </c>
      <c r="AA1426" s="27">
        <f t="shared" si="90"/>
        <v>3.2763936159980113E-2</v>
      </c>
      <c r="AB1426" s="6">
        <f t="shared" si="91"/>
        <v>4.0379833279140911</v>
      </c>
      <c r="AC1426" s="6">
        <f t="shared" si="92"/>
        <v>763.00000000000102</v>
      </c>
    </row>
    <row r="1427" spans="25:29" x14ac:dyDescent="0.3">
      <c r="Y1427" s="6">
        <v>15.22</v>
      </c>
      <c r="Z1427" s="27">
        <f t="shared" si="89"/>
        <v>758.92900408083108</v>
      </c>
      <c r="AA1427" s="27">
        <f t="shared" si="90"/>
        <v>3.2684951894246125E-2</v>
      </c>
      <c r="AB1427" s="6">
        <f t="shared" si="91"/>
        <v>4.0383109672756907</v>
      </c>
      <c r="AC1427" s="6">
        <f t="shared" si="92"/>
        <v>763.00000000000102</v>
      </c>
    </row>
    <row r="1428" spans="25:29" x14ac:dyDescent="0.3">
      <c r="Y1428" s="6">
        <v>15.23</v>
      </c>
      <c r="Z1428" s="27">
        <f t="shared" si="89"/>
        <v>758.92875602525123</v>
      </c>
      <c r="AA1428" s="27">
        <f t="shared" si="90"/>
        <v>3.2606157955198965E-2</v>
      </c>
      <c r="AB1428" s="6">
        <f t="shared" si="91"/>
        <v>4.0386378167946333</v>
      </c>
      <c r="AC1428" s="6">
        <f t="shared" si="92"/>
        <v>763.00000000000114</v>
      </c>
    </row>
    <row r="1429" spans="25:29" x14ac:dyDescent="0.3">
      <c r="Y1429" s="6">
        <v>15.24</v>
      </c>
      <c r="Z1429" s="27">
        <f t="shared" si="89"/>
        <v>758.92850856774226</v>
      </c>
      <c r="AA1429" s="27">
        <f t="shared" si="90"/>
        <v>3.2527553884603995E-2</v>
      </c>
      <c r="AB1429" s="6">
        <f t="shared" si="91"/>
        <v>4.0389638783741857</v>
      </c>
      <c r="AC1429" s="6">
        <f t="shared" si="92"/>
        <v>763.00000000000102</v>
      </c>
    </row>
    <row r="1430" spans="25:29" x14ac:dyDescent="0.3">
      <c r="Y1430" s="6">
        <v>15.25</v>
      </c>
      <c r="Z1430" s="27">
        <f t="shared" si="89"/>
        <v>758.92826170686271</v>
      </c>
      <c r="AA1430" s="27">
        <f t="shared" si="90"/>
        <v>3.2449139225327953E-2</v>
      </c>
      <c r="AB1430" s="6">
        <f t="shared" si="91"/>
        <v>4.0392891539130318</v>
      </c>
      <c r="AC1430" s="6">
        <f t="shared" si="92"/>
        <v>763.00000000000114</v>
      </c>
    </row>
    <row r="1431" spans="25:29" x14ac:dyDescent="0.3">
      <c r="Y1431" s="6">
        <v>15.26</v>
      </c>
      <c r="Z1431" s="27">
        <f t="shared" si="89"/>
        <v>758.92801544117447</v>
      </c>
      <c r="AA1431" s="27">
        <f t="shared" si="90"/>
        <v>3.2370913521336295E-2</v>
      </c>
      <c r="AB1431" s="6">
        <f t="shared" si="91"/>
        <v>4.0396136453052849</v>
      </c>
      <c r="AC1431" s="6">
        <f t="shared" si="92"/>
        <v>763.00000000000114</v>
      </c>
    </row>
    <row r="1432" spans="25:29" x14ac:dyDescent="0.3">
      <c r="Y1432" s="6">
        <v>15.27</v>
      </c>
      <c r="Z1432" s="27">
        <f t="shared" si="89"/>
        <v>758.9277697692429</v>
      </c>
      <c r="AA1432" s="27">
        <f t="shared" si="90"/>
        <v>3.2292876317690594E-2</v>
      </c>
      <c r="AB1432" s="6">
        <f t="shared" si="91"/>
        <v>4.0399373544404984</v>
      </c>
      <c r="AC1432" s="6">
        <f t="shared" si="92"/>
        <v>763.00000000000114</v>
      </c>
    </row>
    <row r="1433" spans="25:29" x14ac:dyDescent="0.3">
      <c r="Y1433" s="6">
        <v>15.28</v>
      </c>
      <c r="Z1433" s="27">
        <f t="shared" si="89"/>
        <v>758.92752468963681</v>
      </c>
      <c r="AA1433" s="27">
        <f t="shared" si="90"/>
        <v>3.2215027160545882E-2</v>
      </c>
      <c r="AB1433" s="6">
        <f t="shared" si="91"/>
        <v>4.0402602832036756</v>
      </c>
      <c r="AC1433" s="6">
        <f t="shared" si="92"/>
        <v>763.00000000000102</v>
      </c>
    </row>
    <row r="1434" spans="25:29" x14ac:dyDescent="0.3">
      <c r="Y1434" s="6">
        <v>15.29</v>
      </c>
      <c r="Z1434" s="27">
        <f t="shared" si="89"/>
        <v>758.92728020092864</v>
      </c>
      <c r="AA1434" s="27">
        <f t="shared" si="90"/>
        <v>3.2137365597148047E-2</v>
      </c>
      <c r="AB1434" s="6">
        <f t="shared" si="91"/>
        <v>4.0405824334752811</v>
      </c>
      <c r="AC1434" s="6">
        <f t="shared" si="92"/>
        <v>763.00000000000102</v>
      </c>
    </row>
    <row r="1435" spans="25:29" x14ac:dyDescent="0.3">
      <c r="Y1435" s="6">
        <v>15.3</v>
      </c>
      <c r="Z1435" s="27">
        <f t="shared" si="89"/>
        <v>758.92703630169399</v>
      </c>
      <c r="AA1435" s="27">
        <f t="shared" si="90"/>
        <v>3.2059891175831232E-2</v>
      </c>
      <c r="AB1435" s="6">
        <f t="shared" si="91"/>
        <v>4.0409038071312526</v>
      </c>
      <c r="AC1435" s="6">
        <f t="shared" si="92"/>
        <v>763.00000000000102</v>
      </c>
    </row>
    <row r="1436" spans="25:29" x14ac:dyDescent="0.3">
      <c r="Y1436" s="6">
        <v>15.31</v>
      </c>
      <c r="Z1436" s="27">
        <f t="shared" si="89"/>
        <v>758.92679299051201</v>
      </c>
      <c r="AA1436" s="27">
        <f t="shared" si="90"/>
        <v>3.1982603446015202E-2</v>
      </c>
      <c r="AB1436" s="6">
        <f t="shared" si="91"/>
        <v>4.0412244060430114</v>
      </c>
      <c r="AC1436" s="6">
        <f t="shared" si="92"/>
        <v>763.00000000000114</v>
      </c>
    </row>
    <row r="1437" spans="25:29" x14ac:dyDescent="0.3">
      <c r="Y1437" s="6">
        <v>15.32</v>
      </c>
      <c r="Z1437" s="27">
        <f t="shared" si="89"/>
        <v>758.92655026596537</v>
      </c>
      <c r="AA1437" s="27">
        <f t="shared" si="90"/>
        <v>3.1905501958202763E-2</v>
      </c>
      <c r="AB1437" s="6">
        <f t="shared" si="91"/>
        <v>4.0415442320774719</v>
      </c>
      <c r="AC1437" s="6">
        <f t="shared" si="92"/>
        <v>763.00000000000114</v>
      </c>
    </row>
    <row r="1438" spans="25:29" x14ac:dyDescent="0.3">
      <c r="Y1438" s="6">
        <v>15.33</v>
      </c>
      <c r="Z1438" s="27">
        <f t="shared" si="89"/>
        <v>758.92630812664004</v>
      </c>
      <c r="AA1438" s="27">
        <f t="shared" si="90"/>
        <v>3.1828586263977166E-2</v>
      </c>
      <c r="AB1438" s="6">
        <f t="shared" si="91"/>
        <v>4.0418632870970539</v>
      </c>
      <c r="AC1438" s="6">
        <f t="shared" si="92"/>
        <v>763.00000000000102</v>
      </c>
    </row>
    <row r="1439" spans="25:29" x14ac:dyDescent="0.3">
      <c r="Y1439" s="6">
        <v>15.34</v>
      </c>
      <c r="Z1439" s="27">
        <f t="shared" si="89"/>
        <v>758.92606657112538</v>
      </c>
      <c r="AA1439" s="27">
        <f t="shared" si="90"/>
        <v>3.1751855915999494E-2</v>
      </c>
      <c r="AB1439" s="6">
        <f t="shared" si="91"/>
        <v>4.0421815729596933</v>
      </c>
      <c r="AC1439" s="6">
        <f t="shared" si="92"/>
        <v>763.00000000000114</v>
      </c>
    </row>
    <row r="1440" spans="25:29" x14ac:dyDescent="0.3">
      <c r="Y1440" s="6">
        <v>15.35</v>
      </c>
      <c r="Z1440" s="27">
        <f t="shared" si="89"/>
        <v>758.92582559801417</v>
      </c>
      <c r="AA1440" s="27">
        <f t="shared" si="90"/>
        <v>3.1675310468006125E-2</v>
      </c>
      <c r="AB1440" s="6">
        <f t="shared" si="91"/>
        <v>4.0424990915188532</v>
      </c>
      <c r="AC1440" s="6">
        <f t="shared" si="92"/>
        <v>763.00000000000102</v>
      </c>
    </row>
    <row r="1441" spans="25:29" x14ac:dyDescent="0.3">
      <c r="Y1441" s="6">
        <v>15.36</v>
      </c>
      <c r="Z1441" s="27">
        <f t="shared" si="89"/>
        <v>758.92558520590273</v>
      </c>
      <c r="AA1441" s="27">
        <f t="shared" si="90"/>
        <v>3.1598949474806112E-2</v>
      </c>
      <c r="AB1441" s="6">
        <f t="shared" si="91"/>
        <v>4.0428158446235329</v>
      </c>
      <c r="AC1441" s="6">
        <f t="shared" si="92"/>
        <v>763.00000000000102</v>
      </c>
    </row>
    <row r="1442" spans="25:29" x14ac:dyDescent="0.3">
      <c r="Y1442" s="6">
        <v>15.37</v>
      </c>
      <c r="Z1442" s="27">
        <f t="shared" si="89"/>
        <v>758.92534539339056</v>
      </c>
      <c r="AA1442" s="27">
        <f t="shared" si="90"/>
        <v>3.1522772492278639E-2</v>
      </c>
      <c r="AB1442" s="6">
        <f t="shared" si="91"/>
        <v>4.0431318341182809</v>
      </c>
      <c r="AC1442" s="6">
        <f t="shared" si="92"/>
        <v>763.00000000000114</v>
      </c>
    </row>
    <row r="1443" spans="25:29" x14ac:dyDescent="0.3">
      <c r="Y1443" s="6">
        <v>15.38</v>
      </c>
      <c r="Z1443" s="27">
        <f t="shared" si="89"/>
        <v>758.92510615908054</v>
      </c>
      <c r="AA1443" s="27">
        <f t="shared" si="90"/>
        <v>3.1446779077370444E-2</v>
      </c>
      <c r="AB1443" s="6">
        <f t="shared" si="91"/>
        <v>4.0434470618432039</v>
      </c>
      <c r="AC1443" s="6">
        <f t="shared" si="92"/>
        <v>763.00000000000102</v>
      </c>
    </row>
    <row r="1444" spans="25:29" x14ac:dyDescent="0.3">
      <c r="Y1444" s="6">
        <v>15.39</v>
      </c>
      <c r="Z1444" s="27">
        <f t="shared" si="89"/>
        <v>758.924867501579</v>
      </c>
      <c r="AA1444" s="27">
        <f t="shared" si="90"/>
        <v>3.1370968788093284E-2</v>
      </c>
      <c r="AB1444" s="6">
        <f t="shared" si="91"/>
        <v>4.0437615296339775</v>
      </c>
      <c r="AC1444" s="6">
        <f t="shared" si="92"/>
        <v>763.00000000000114</v>
      </c>
    </row>
    <row r="1445" spans="25:29" x14ac:dyDescent="0.3">
      <c r="Y1445" s="6">
        <v>15.4</v>
      </c>
      <c r="Z1445" s="27">
        <f t="shared" si="89"/>
        <v>758.92462941949566</v>
      </c>
      <c r="AA1445" s="27">
        <f t="shared" si="90"/>
        <v>3.1295341183521348E-2</v>
      </c>
      <c r="AB1445" s="6">
        <f t="shared" si="91"/>
        <v>4.0440752393218586</v>
      </c>
      <c r="AC1445" s="6">
        <f t="shared" si="92"/>
        <v>763.00000000000102</v>
      </c>
    </row>
    <row r="1446" spans="25:29" x14ac:dyDescent="0.3">
      <c r="Y1446" s="6">
        <v>15.41</v>
      </c>
      <c r="Z1446" s="27">
        <f t="shared" si="89"/>
        <v>758.92439191144354</v>
      </c>
      <c r="AA1446" s="27">
        <f t="shared" si="90"/>
        <v>3.121989582378874E-2</v>
      </c>
      <c r="AB1446" s="6">
        <f t="shared" si="91"/>
        <v>4.0443881927336935</v>
      </c>
      <c r="AC1446" s="6">
        <f t="shared" si="92"/>
        <v>763.00000000000102</v>
      </c>
    </row>
    <row r="1447" spans="25:29" x14ac:dyDescent="0.3">
      <c r="Y1447" s="6">
        <v>15.42</v>
      </c>
      <c r="Z1447" s="27">
        <f t="shared" si="89"/>
        <v>758.92415497603895</v>
      </c>
      <c r="AA1447" s="27">
        <f t="shared" si="90"/>
        <v>3.1144632270086927E-2</v>
      </c>
      <c r="AB1447" s="6">
        <f t="shared" si="91"/>
        <v>4.0447003916919311</v>
      </c>
      <c r="AC1447" s="6">
        <f t="shared" si="92"/>
        <v>763.00000000000091</v>
      </c>
    </row>
    <row r="1448" spans="25:29" x14ac:dyDescent="0.3">
      <c r="Y1448" s="6">
        <v>15.43</v>
      </c>
      <c r="Z1448" s="27">
        <f t="shared" si="89"/>
        <v>758.92391861190163</v>
      </c>
      <c r="AA1448" s="27">
        <f t="shared" si="90"/>
        <v>3.1069550084662213E-2</v>
      </c>
      <c r="AB1448" s="6">
        <f t="shared" si="91"/>
        <v>4.0450118380146316</v>
      </c>
      <c r="AC1448" s="6">
        <f t="shared" si="92"/>
        <v>763.00000000000091</v>
      </c>
    </row>
    <row r="1449" spans="25:29" x14ac:dyDescent="0.3">
      <c r="Y1449" s="6">
        <v>15.44</v>
      </c>
      <c r="Z1449" s="27">
        <f t="shared" si="89"/>
        <v>758.92368281765459</v>
      </c>
      <c r="AA1449" s="27">
        <f t="shared" si="90"/>
        <v>3.0994648830813196E-2</v>
      </c>
      <c r="AB1449" s="6">
        <f t="shared" si="91"/>
        <v>4.0453225335154785</v>
      </c>
      <c r="AC1449" s="6">
        <f t="shared" si="92"/>
        <v>763.00000000000091</v>
      </c>
    </row>
    <row r="1450" spans="25:29" x14ac:dyDescent="0.3">
      <c r="Y1450" s="6">
        <v>15.45</v>
      </c>
      <c r="Z1450" s="27">
        <f t="shared" si="89"/>
        <v>758.92344759192417</v>
      </c>
      <c r="AA1450" s="27">
        <f t="shared" si="90"/>
        <v>3.0919928072888271E-2</v>
      </c>
      <c r="AB1450" s="6">
        <f t="shared" si="91"/>
        <v>4.0456324800037864</v>
      </c>
      <c r="AC1450" s="6">
        <f t="shared" si="92"/>
        <v>763.0000000000008</v>
      </c>
    </row>
    <row r="1451" spans="25:29" x14ac:dyDescent="0.3">
      <c r="Y1451" s="6">
        <v>15.46</v>
      </c>
      <c r="Z1451" s="27">
        <f t="shared" si="89"/>
        <v>758.9232129333401</v>
      </c>
      <c r="AA1451" s="27">
        <f t="shared" si="90"/>
        <v>3.0845387376283093E-2</v>
      </c>
      <c r="AB1451" s="6">
        <f t="shared" si="91"/>
        <v>4.0459416792845149</v>
      </c>
      <c r="AC1451" s="6">
        <f t="shared" si="92"/>
        <v>763.00000000000091</v>
      </c>
    </row>
    <row r="1452" spans="25:29" x14ac:dyDescent="0.3">
      <c r="Y1452" s="6">
        <v>15.47</v>
      </c>
      <c r="Z1452" s="27">
        <f t="shared" si="89"/>
        <v>758.92297884053517</v>
      </c>
      <c r="AA1452" s="27">
        <f t="shared" si="90"/>
        <v>3.0771026307438085E-2</v>
      </c>
      <c r="AB1452" s="6">
        <f t="shared" si="91"/>
        <v>4.0462501331582779</v>
      </c>
      <c r="AC1452" s="6">
        <f t="shared" si="92"/>
        <v>763.00000000000091</v>
      </c>
    </row>
    <row r="1453" spans="25:29" x14ac:dyDescent="0.3">
      <c r="Y1453" s="6">
        <v>15.48</v>
      </c>
      <c r="Z1453" s="27">
        <f t="shared" si="89"/>
        <v>758.92274531214571</v>
      </c>
      <c r="AA1453" s="27">
        <f t="shared" si="90"/>
        <v>3.0696844433835919E-2</v>
      </c>
      <c r="AB1453" s="6">
        <f t="shared" si="91"/>
        <v>4.0465578434213523</v>
      </c>
      <c r="AC1453" s="6">
        <f t="shared" si="92"/>
        <v>763.00000000000091</v>
      </c>
    </row>
    <row r="1454" spans="25:29" x14ac:dyDescent="0.3">
      <c r="Y1454" s="6">
        <v>15.49</v>
      </c>
      <c r="Z1454" s="27">
        <f t="shared" si="89"/>
        <v>758.92251234681123</v>
      </c>
      <c r="AA1454" s="27">
        <f t="shared" si="90"/>
        <v>3.0622841323999027E-2</v>
      </c>
      <c r="AB1454" s="6">
        <f t="shared" si="91"/>
        <v>4.0468648118656905</v>
      </c>
      <c r="AC1454" s="6">
        <f t="shared" si="92"/>
        <v>763.00000000000091</v>
      </c>
    </row>
    <row r="1455" spans="25:29" x14ac:dyDescent="0.3">
      <c r="Y1455" s="6">
        <v>15.5</v>
      </c>
      <c r="Z1455" s="27">
        <f t="shared" si="89"/>
        <v>758.92227994317454</v>
      </c>
      <c r="AA1455" s="27">
        <f t="shared" si="90"/>
        <v>3.0549016547487109E-2</v>
      </c>
      <c r="AB1455" s="6">
        <f t="shared" si="91"/>
        <v>4.04717104027893</v>
      </c>
      <c r="AC1455" s="6">
        <f t="shared" si="92"/>
        <v>763.00000000000102</v>
      </c>
    </row>
    <row r="1456" spans="25:29" x14ac:dyDescent="0.3">
      <c r="Y1456" s="6">
        <v>15.51</v>
      </c>
      <c r="Z1456" s="27">
        <f t="shared" si="89"/>
        <v>758.92204809988164</v>
      </c>
      <c r="AA1456" s="27">
        <f t="shared" si="90"/>
        <v>3.0475369674894646E-2</v>
      </c>
      <c r="AB1456" s="6">
        <f t="shared" si="91"/>
        <v>4.0474765304444045</v>
      </c>
      <c r="AC1456" s="6">
        <f t="shared" si="92"/>
        <v>763.00000000000102</v>
      </c>
    </row>
    <row r="1457" spans="25:29" x14ac:dyDescent="0.3">
      <c r="Y1457" s="6">
        <v>15.52</v>
      </c>
      <c r="Z1457" s="27">
        <f t="shared" si="89"/>
        <v>758.92181681558191</v>
      </c>
      <c r="AA1457" s="27">
        <f t="shared" si="90"/>
        <v>3.0401900277848417E-2</v>
      </c>
      <c r="AB1457" s="6">
        <f t="shared" si="91"/>
        <v>4.0477812841411538</v>
      </c>
      <c r="AC1457" s="6">
        <f t="shared" si="92"/>
        <v>763.00000000000091</v>
      </c>
    </row>
    <row r="1458" spans="25:29" x14ac:dyDescent="0.3">
      <c r="Y1458" s="6">
        <v>15.53</v>
      </c>
      <c r="Z1458" s="27">
        <f t="shared" si="89"/>
        <v>758.92158608892794</v>
      </c>
      <c r="AA1458" s="27">
        <f t="shared" si="90"/>
        <v>3.032860792900504E-2</v>
      </c>
      <c r="AB1458" s="6">
        <f t="shared" si="91"/>
        <v>4.0480853031439326</v>
      </c>
      <c r="AC1458" s="6">
        <f t="shared" si="92"/>
        <v>763.00000000000091</v>
      </c>
    </row>
    <row r="1459" spans="25:29" x14ac:dyDescent="0.3">
      <c r="Y1459" s="6">
        <v>15.54</v>
      </c>
      <c r="Z1459" s="27">
        <f t="shared" si="89"/>
        <v>758.92135591857561</v>
      </c>
      <c r="AA1459" s="27">
        <f t="shared" si="90"/>
        <v>3.0255492202048487E-2</v>
      </c>
      <c r="AB1459" s="6">
        <f t="shared" si="91"/>
        <v>4.0483885892232223</v>
      </c>
      <c r="AC1459" s="6">
        <f t="shared" si="92"/>
        <v>763.00000000000091</v>
      </c>
    </row>
    <row r="1460" spans="25:29" x14ac:dyDescent="0.3">
      <c r="Y1460" s="6">
        <v>15.55</v>
      </c>
      <c r="Z1460" s="27">
        <f t="shared" si="89"/>
        <v>758.921126303184</v>
      </c>
      <c r="AA1460" s="27">
        <f t="shared" si="90"/>
        <v>3.0182552671687627E-2</v>
      </c>
      <c r="AB1460" s="6">
        <f t="shared" si="91"/>
        <v>4.0486911441452431</v>
      </c>
      <c r="AC1460" s="6">
        <f t="shared" si="92"/>
        <v>763.00000000000091</v>
      </c>
    </row>
    <row r="1461" spans="25:29" x14ac:dyDescent="0.3">
      <c r="Y1461" s="6">
        <v>15.56</v>
      </c>
      <c r="Z1461" s="27">
        <f t="shared" si="89"/>
        <v>758.92089724141533</v>
      </c>
      <c r="AA1461" s="27">
        <f t="shared" si="90"/>
        <v>3.0109788913653773E-2</v>
      </c>
      <c r="AB1461" s="6">
        <f t="shared" si="91"/>
        <v>4.0489929696719598</v>
      </c>
      <c r="AC1461" s="6">
        <f t="shared" si="92"/>
        <v>763.00000000000102</v>
      </c>
    </row>
    <row r="1462" spans="25:29" x14ac:dyDescent="0.3">
      <c r="Y1462" s="6">
        <v>15.57</v>
      </c>
      <c r="Z1462" s="27">
        <f t="shared" si="89"/>
        <v>758.92066873193517</v>
      </c>
      <c r="AA1462" s="27">
        <f t="shared" si="90"/>
        <v>3.0037200504698231E-2</v>
      </c>
      <c r="AB1462" s="6">
        <f t="shared" si="91"/>
        <v>4.049294067561096</v>
      </c>
      <c r="AC1462" s="6">
        <f t="shared" si="92"/>
        <v>763.00000000000091</v>
      </c>
    </row>
    <row r="1463" spans="25:29" x14ac:dyDescent="0.3">
      <c r="Y1463" s="6">
        <v>15.58</v>
      </c>
      <c r="Z1463" s="27">
        <f t="shared" si="89"/>
        <v>758.92044077341222</v>
      </c>
      <c r="AA1463" s="27">
        <f t="shared" si="90"/>
        <v>2.9964787022589857E-2</v>
      </c>
      <c r="AB1463" s="6">
        <f t="shared" si="91"/>
        <v>4.0495944395661434</v>
      </c>
      <c r="AC1463" s="6">
        <f t="shared" si="92"/>
        <v>763.00000000000091</v>
      </c>
    </row>
    <row r="1464" spans="25:29" x14ac:dyDescent="0.3">
      <c r="Y1464" s="6">
        <v>15.59</v>
      </c>
      <c r="Z1464" s="27">
        <f t="shared" si="89"/>
        <v>758.92021336451853</v>
      </c>
      <c r="AA1464" s="27">
        <f t="shared" si="90"/>
        <v>2.9892548046112612E-2</v>
      </c>
      <c r="AB1464" s="6">
        <f t="shared" si="91"/>
        <v>4.0498940874363694</v>
      </c>
      <c r="AC1464" s="6">
        <f t="shared" si="92"/>
        <v>763.00000000000091</v>
      </c>
    </row>
    <row r="1465" spans="25:29" x14ac:dyDescent="0.3">
      <c r="Y1465" s="6">
        <v>15.6</v>
      </c>
      <c r="Z1465" s="27">
        <f t="shared" si="89"/>
        <v>758.91998650392907</v>
      </c>
      <c r="AA1465" s="27">
        <f t="shared" si="90"/>
        <v>2.9820483155063134E-2</v>
      </c>
      <c r="AB1465" s="6">
        <f t="shared" si="91"/>
        <v>4.0501930129168304</v>
      </c>
      <c r="AC1465" s="6">
        <f t="shared" si="92"/>
        <v>763.00000000000091</v>
      </c>
    </row>
    <row r="1466" spans="25:29" x14ac:dyDescent="0.3">
      <c r="Y1466" s="6">
        <v>15.61</v>
      </c>
      <c r="Z1466" s="27">
        <f t="shared" si="89"/>
        <v>758.91976019032234</v>
      </c>
      <c r="AA1466" s="27">
        <f t="shared" si="90"/>
        <v>2.9748591930248317E-2</v>
      </c>
      <c r="AB1466" s="6">
        <f t="shared" si="91"/>
        <v>4.0504912177483812</v>
      </c>
      <c r="AC1466" s="6">
        <f t="shared" si="92"/>
        <v>763.00000000000091</v>
      </c>
    </row>
    <row r="1467" spans="25:29" x14ac:dyDescent="0.3">
      <c r="Y1467" s="6">
        <v>15.62</v>
      </c>
      <c r="Z1467" s="27">
        <f t="shared" si="89"/>
        <v>758.9195344223798</v>
      </c>
      <c r="AA1467" s="27">
        <f t="shared" si="90"/>
        <v>2.9676873953482875E-2</v>
      </c>
      <c r="AB1467" s="6">
        <f t="shared" si="91"/>
        <v>4.050788703667684</v>
      </c>
      <c r="AC1467" s="6">
        <f t="shared" si="92"/>
        <v>763.00000000000091</v>
      </c>
    </row>
    <row r="1468" spans="25:29" x14ac:dyDescent="0.3">
      <c r="Y1468" s="6">
        <v>15.63</v>
      </c>
      <c r="Z1468" s="27">
        <f t="shared" si="89"/>
        <v>758.91930919878621</v>
      </c>
      <c r="AA1468" s="27">
        <f t="shared" si="90"/>
        <v>2.9605328807586935E-2</v>
      </c>
      <c r="AB1468" s="6">
        <f t="shared" si="91"/>
        <v>4.0510854724072187</v>
      </c>
      <c r="AC1468" s="6">
        <f t="shared" si="92"/>
        <v>763.00000000000102</v>
      </c>
    </row>
    <row r="1469" spans="25:29" x14ac:dyDescent="0.3">
      <c r="Y1469" s="6">
        <v>15.64</v>
      </c>
      <c r="Z1469" s="27">
        <f t="shared" si="89"/>
        <v>758.91908451822928</v>
      </c>
      <c r="AA1469" s="27">
        <f t="shared" si="90"/>
        <v>2.9533956076383632E-2</v>
      </c>
      <c r="AB1469" s="6">
        <f t="shared" si="91"/>
        <v>4.0513815256952945</v>
      </c>
      <c r="AC1469" s="6">
        <f t="shared" si="92"/>
        <v>763.00000000000102</v>
      </c>
    </row>
    <row r="1470" spans="25:29" x14ac:dyDescent="0.3">
      <c r="Y1470" s="6">
        <v>15.65</v>
      </c>
      <c r="Z1470" s="27">
        <f t="shared" si="89"/>
        <v>758.91886037940026</v>
      </c>
      <c r="AA1470" s="27">
        <f t="shared" si="90"/>
        <v>2.9462755344696702E-2</v>
      </c>
      <c r="AB1470" s="6">
        <f t="shared" si="91"/>
        <v>4.0516768652560584</v>
      </c>
      <c r="AC1470" s="6">
        <f t="shared" si="92"/>
        <v>763.00000000000102</v>
      </c>
    </row>
    <row r="1471" spans="25:29" x14ac:dyDescent="0.3">
      <c r="Y1471" s="6">
        <v>15.66</v>
      </c>
      <c r="Z1471" s="27">
        <f t="shared" si="89"/>
        <v>758.91863678099321</v>
      </c>
      <c r="AA1471" s="27">
        <f t="shared" si="90"/>
        <v>2.9391726198348078E-2</v>
      </c>
      <c r="AB1471" s="6">
        <f t="shared" si="91"/>
        <v>4.0519714928095052</v>
      </c>
      <c r="AC1471" s="6">
        <f t="shared" si="92"/>
        <v>763.00000000000102</v>
      </c>
    </row>
    <row r="1472" spans="25:29" x14ac:dyDescent="0.3">
      <c r="Y1472" s="6">
        <v>15.67</v>
      </c>
      <c r="Z1472" s="27">
        <f t="shared" si="89"/>
        <v>758.91841372170541</v>
      </c>
      <c r="AA1472" s="27">
        <f t="shared" si="90"/>
        <v>2.9320868224155503E-2</v>
      </c>
      <c r="AB1472" s="6">
        <f t="shared" si="91"/>
        <v>4.052265410071489</v>
      </c>
      <c r="AC1472" s="6">
        <f t="shared" si="92"/>
        <v>763.00000000000114</v>
      </c>
    </row>
    <row r="1473" spans="25:29" x14ac:dyDescent="0.3">
      <c r="Y1473" s="6">
        <v>15.68</v>
      </c>
      <c r="Z1473" s="27">
        <f t="shared" si="89"/>
        <v>758.9181912002374</v>
      </c>
      <c r="AA1473" s="27">
        <f t="shared" si="90"/>
        <v>2.925018100993014E-2</v>
      </c>
      <c r="AB1473" s="6">
        <f t="shared" si="91"/>
        <v>4.0525586187537304</v>
      </c>
      <c r="AC1473" s="6">
        <f t="shared" si="92"/>
        <v>763.00000000000114</v>
      </c>
    </row>
    <row r="1474" spans="25:29" x14ac:dyDescent="0.3">
      <c r="Y1474" s="6">
        <v>15.69</v>
      </c>
      <c r="Z1474" s="27">
        <f t="shared" si="89"/>
        <v>758.91796921529271</v>
      </c>
      <c r="AA1474" s="27">
        <f t="shared" si="90"/>
        <v>2.9179664144474197E-2</v>
      </c>
      <c r="AB1474" s="6">
        <f t="shared" si="91"/>
        <v>4.0528511205638296</v>
      </c>
      <c r="AC1474" s="6">
        <f t="shared" si="92"/>
        <v>763.00000000000102</v>
      </c>
    </row>
    <row r="1475" spans="25:29" x14ac:dyDescent="0.3">
      <c r="Y1475" s="6">
        <v>15.7</v>
      </c>
      <c r="Z1475" s="27">
        <f t="shared" si="89"/>
        <v>758.91774776557816</v>
      </c>
      <c r="AA1475" s="27">
        <f t="shared" si="90"/>
        <v>2.9109317217578541E-2</v>
      </c>
      <c r="AB1475" s="6">
        <f t="shared" si="91"/>
        <v>4.0531429172052746</v>
      </c>
      <c r="AC1475" s="6">
        <f t="shared" si="92"/>
        <v>763.00000000000102</v>
      </c>
    </row>
    <row r="1476" spans="25:29" x14ac:dyDescent="0.3">
      <c r="Y1476" s="6">
        <v>15.71</v>
      </c>
      <c r="Z1476" s="27">
        <f t="shared" si="89"/>
        <v>758.91752684980349</v>
      </c>
      <c r="AA1476" s="27">
        <f t="shared" si="90"/>
        <v>2.9039139820020338E-2</v>
      </c>
      <c r="AB1476" s="6">
        <f t="shared" si="91"/>
        <v>4.0534340103774502</v>
      </c>
      <c r="AC1476" s="6">
        <f t="shared" si="92"/>
        <v>763.00000000000102</v>
      </c>
    </row>
    <row r="1477" spans="25:29" x14ac:dyDescent="0.3">
      <c r="Y1477" s="6">
        <v>15.72</v>
      </c>
      <c r="Z1477" s="27">
        <f t="shared" si="89"/>
        <v>758.91730646668179</v>
      </c>
      <c r="AA1477" s="27">
        <f t="shared" si="90"/>
        <v>2.8969131543560692E-2</v>
      </c>
      <c r="AB1477" s="6">
        <f t="shared" si="91"/>
        <v>4.0537244017756509</v>
      </c>
      <c r="AC1477" s="6">
        <f t="shared" si="92"/>
        <v>763.00000000000102</v>
      </c>
    </row>
    <row r="1478" spans="25:29" x14ac:dyDescent="0.3">
      <c r="Y1478" s="6">
        <v>15.73</v>
      </c>
      <c r="Z1478" s="27">
        <f t="shared" ref="Z1478:Z1541" si="93">Z1477-(beta/100)*Z1477*AA1477</f>
        <v>758.91708661492896</v>
      </c>
      <c r="AA1478" s="27">
        <f t="shared" ref="AA1478:AA1541" si="94">AA1477+(beta/100)*Z1477*AA1477-(gamma/100)*AA1477</f>
        <v>2.8899291980942265E-2</v>
      </c>
      <c r="AB1478" s="6">
        <f t="shared" ref="AB1478:AB1541" si="95">AB1477+(gamma/100)*AA1477</f>
        <v>4.0540140930910864</v>
      </c>
      <c r="AC1478" s="6">
        <f t="shared" si="92"/>
        <v>763.00000000000091</v>
      </c>
    </row>
    <row r="1479" spans="25:29" x14ac:dyDescent="0.3">
      <c r="Y1479" s="6">
        <v>15.74</v>
      </c>
      <c r="Z1479" s="27">
        <f t="shared" si="93"/>
        <v>758.9168672932642</v>
      </c>
      <c r="AA1479" s="27">
        <f t="shared" si="94"/>
        <v>2.8829620725886951E-2</v>
      </c>
      <c r="AB1479" s="6">
        <f t="shared" si="95"/>
        <v>4.0543030860108962</v>
      </c>
      <c r="AC1479" s="6">
        <f t="shared" ref="AC1479:AC1542" si="96">SUM(Z1479:AB1479)</f>
        <v>763.00000000000102</v>
      </c>
    </row>
    <row r="1480" spans="25:29" x14ac:dyDescent="0.3">
      <c r="Y1480" s="6">
        <v>15.75</v>
      </c>
      <c r="Z1480" s="27">
        <f t="shared" si="93"/>
        <v>758.91664850040979</v>
      </c>
      <c r="AA1480" s="27">
        <f t="shared" si="94"/>
        <v>2.8760117373093513E-2</v>
      </c>
      <c r="AB1480" s="6">
        <f t="shared" si="95"/>
        <v>4.0545913822181552</v>
      </c>
      <c r="AC1480" s="6">
        <f t="shared" si="96"/>
        <v>763.00000000000102</v>
      </c>
    </row>
    <row r="1481" spans="25:29" x14ac:dyDescent="0.3">
      <c r="Y1481" s="6">
        <v>15.76</v>
      </c>
      <c r="Z1481" s="27">
        <f t="shared" si="93"/>
        <v>758.91643023509096</v>
      </c>
      <c r="AA1481" s="27">
        <f t="shared" si="94"/>
        <v>2.8690781518235245E-2</v>
      </c>
      <c r="AB1481" s="6">
        <f t="shared" si="95"/>
        <v>4.0548789833918857</v>
      </c>
      <c r="AC1481" s="6">
        <f t="shared" si="96"/>
        <v>763.00000000000102</v>
      </c>
    </row>
    <row r="1482" spans="25:29" x14ac:dyDescent="0.3">
      <c r="Y1482" s="6">
        <v>15.77</v>
      </c>
      <c r="Z1482" s="27">
        <f t="shared" si="93"/>
        <v>758.916212496036</v>
      </c>
      <c r="AA1482" s="27">
        <f t="shared" si="94"/>
        <v>2.8621612757957632E-2</v>
      </c>
      <c r="AB1482" s="6">
        <f t="shared" si="95"/>
        <v>4.0551658912070678</v>
      </c>
      <c r="AC1482" s="6">
        <f t="shared" si="96"/>
        <v>763.00000000000102</v>
      </c>
    </row>
    <row r="1483" spans="25:29" x14ac:dyDescent="0.3">
      <c r="Y1483" s="6">
        <v>15.78</v>
      </c>
      <c r="Z1483" s="27">
        <f t="shared" si="93"/>
        <v>758.91599528197651</v>
      </c>
      <c r="AA1483" s="27">
        <f t="shared" si="94"/>
        <v>2.8552610689876027E-2</v>
      </c>
      <c r="AB1483" s="6">
        <f t="shared" si="95"/>
        <v>4.0554521073346477</v>
      </c>
      <c r="AC1483" s="6">
        <f t="shared" si="96"/>
        <v>763.00000000000102</v>
      </c>
    </row>
    <row r="1484" spans="25:29" x14ac:dyDescent="0.3">
      <c r="Y1484" s="6">
        <v>15.79</v>
      </c>
      <c r="Z1484" s="27">
        <f t="shared" si="93"/>
        <v>758.91577859164693</v>
      </c>
      <c r="AA1484" s="27">
        <f t="shared" si="94"/>
        <v>2.8483774912573326E-2</v>
      </c>
      <c r="AB1484" s="6">
        <f t="shared" si="95"/>
        <v>4.055737633441546</v>
      </c>
      <c r="AC1484" s="6">
        <f t="shared" si="96"/>
        <v>763.00000000000114</v>
      </c>
    </row>
    <row r="1485" spans="25:29" x14ac:dyDescent="0.3">
      <c r="Y1485" s="6">
        <v>15.8</v>
      </c>
      <c r="Z1485" s="27">
        <f t="shared" si="93"/>
        <v>758.91556242378476</v>
      </c>
      <c r="AA1485" s="27">
        <f t="shared" si="94"/>
        <v>2.8415105025597642E-2</v>
      </c>
      <c r="AB1485" s="6">
        <f t="shared" si="95"/>
        <v>4.0560224711906718</v>
      </c>
      <c r="AC1485" s="6">
        <f t="shared" si="96"/>
        <v>763.00000000000102</v>
      </c>
    </row>
    <row r="1486" spans="25:29" x14ac:dyDescent="0.3">
      <c r="Y1486" s="6">
        <v>15.81</v>
      </c>
      <c r="Z1486" s="27">
        <f t="shared" si="93"/>
        <v>758.91534677713059</v>
      </c>
      <c r="AA1486" s="27">
        <f t="shared" si="94"/>
        <v>2.8346600629459987E-2</v>
      </c>
      <c r="AB1486" s="6">
        <f t="shared" si="95"/>
        <v>4.0563066222409274</v>
      </c>
      <c r="AC1486" s="6">
        <f t="shared" si="96"/>
        <v>763.00000000000102</v>
      </c>
    </row>
    <row r="1487" spans="25:29" x14ac:dyDescent="0.3">
      <c r="Y1487" s="6">
        <v>15.82</v>
      </c>
      <c r="Z1487" s="27">
        <f t="shared" si="93"/>
        <v>758.91513165042818</v>
      </c>
      <c r="AA1487" s="27">
        <f t="shared" si="94"/>
        <v>2.8278261325631982E-2</v>
      </c>
      <c r="AB1487" s="6">
        <f t="shared" si="95"/>
        <v>4.0565900882472219</v>
      </c>
      <c r="AC1487" s="6">
        <f t="shared" si="96"/>
        <v>763.00000000000114</v>
      </c>
    </row>
    <row r="1488" spans="25:29" x14ac:dyDescent="0.3">
      <c r="Y1488" s="6">
        <v>15.83</v>
      </c>
      <c r="Z1488" s="27">
        <f t="shared" si="93"/>
        <v>758.91491704242401</v>
      </c>
      <c r="AA1488" s="27">
        <f t="shared" si="94"/>
        <v>2.8210086716543535E-2</v>
      </c>
      <c r="AB1488" s="6">
        <f t="shared" si="95"/>
        <v>4.0568728708604782</v>
      </c>
      <c r="AC1488" s="6">
        <f t="shared" si="96"/>
        <v>763.00000000000102</v>
      </c>
    </row>
    <row r="1489" spans="25:29" x14ac:dyDescent="0.3">
      <c r="Y1489" s="6">
        <v>15.84</v>
      </c>
      <c r="Z1489" s="27">
        <f t="shared" si="93"/>
        <v>758.91470295186775</v>
      </c>
      <c r="AA1489" s="27">
        <f t="shared" si="94"/>
        <v>2.814207640558055E-2</v>
      </c>
      <c r="AB1489" s="6">
        <f t="shared" si="95"/>
        <v>4.0571549717276438</v>
      </c>
      <c r="AC1489" s="6">
        <f t="shared" si="96"/>
        <v>763.00000000000102</v>
      </c>
    </row>
    <row r="1490" spans="25:29" x14ac:dyDescent="0.3">
      <c r="Y1490" s="6">
        <v>15.85</v>
      </c>
      <c r="Z1490" s="27">
        <f t="shared" si="93"/>
        <v>758.91448937751215</v>
      </c>
      <c r="AA1490" s="27">
        <f t="shared" si="94"/>
        <v>2.8074229997082645E-2</v>
      </c>
      <c r="AB1490" s="6">
        <f t="shared" si="95"/>
        <v>4.0574363924916996</v>
      </c>
      <c r="AC1490" s="6">
        <f t="shared" si="96"/>
        <v>763.00000000000091</v>
      </c>
    </row>
    <row r="1491" spans="25:29" x14ac:dyDescent="0.3">
      <c r="Y1491" s="6">
        <v>15.86</v>
      </c>
      <c r="Z1491" s="27">
        <f t="shared" si="93"/>
        <v>758.91427631811291</v>
      </c>
      <c r="AA1491" s="27">
        <f t="shared" si="94"/>
        <v>2.8006547096340845E-2</v>
      </c>
      <c r="AB1491" s="6">
        <f t="shared" si="95"/>
        <v>4.0577171347916705</v>
      </c>
      <c r="AC1491" s="6">
        <f t="shared" si="96"/>
        <v>763.00000000000091</v>
      </c>
    </row>
    <row r="1492" spans="25:29" x14ac:dyDescent="0.3">
      <c r="Y1492" s="6">
        <v>15.87</v>
      </c>
      <c r="Z1492" s="27">
        <f t="shared" si="93"/>
        <v>758.91406377242868</v>
      </c>
      <c r="AA1492" s="27">
        <f t="shared" si="94"/>
        <v>2.793902730959532E-2</v>
      </c>
      <c r="AB1492" s="6">
        <f t="shared" si="95"/>
        <v>4.0579972002626343</v>
      </c>
      <c r="AC1492" s="6">
        <f t="shared" si="96"/>
        <v>763.00000000000091</v>
      </c>
    </row>
    <row r="1493" spans="25:29" x14ac:dyDescent="0.3">
      <c r="Y1493" s="6">
        <v>15.88</v>
      </c>
      <c r="Z1493" s="27">
        <f t="shared" si="93"/>
        <v>758.91385173922117</v>
      </c>
      <c r="AA1493" s="27">
        <f t="shared" si="94"/>
        <v>2.7871670244033104E-2</v>
      </c>
      <c r="AB1493" s="6">
        <f t="shared" si="95"/>
        <v>4.0582765905357299</v>
      </c>
      <c r="AC1493" s="6">
        <f t="shared" si="96"/>
        <v>763.00000000000091</v>
      </c>
    </row>
    <row r="1494" spans="25:29" x14ac:dyDescent="0.3">
      <c r="Y1494" s="6">
        <v>15.89</v>
      </c>
      <c r="Z1494" s="27">
        <f t="shared" si="93"/>
        <v>758.91364021725497</v>
      </c>
      <c r="AA1494" s="27">
        <f t="shared" si="94"/>
        <v>2.7804475507785819E-2</v>
      </c>
      <c r="AB1494" s="6">
        <f t="shared" si="95"/>
        <v>4.0585553072381702</v>
      </c>
      <c r="AC1494" s="6">
        <f t="shared" si="96"/>
        <v>763.00000000000091</v>
      </c>
    </row>
    <row r="1495" spans="25:29" x14ac:dyDescent="0.3">
      <c r="Y1495" s="6">
        <v>15.9</v>
      </c>
      <c r="Z1495" s="27">
        <f t="shared" si="93"/>
        <v>758.91342920529769</v>
      </c>
      <c r="AA1495" s="27">
        <f t="shared" si="94"/>
        <v>2.7737442709927413E-2</v>
      </c>
      <c r="AB1495" s="6">
        <f t="shared" si="95"/>
        <v>4.0588333519932478</v>
      </c>
      <c r="AC1495" s="6">
        <f t="shared" si="96"/>
        <v>763.00000000000091</v>
      </c>
    </row>
    <row r="1496" spans="25:29" x14ac:dyDescent="0.3">
      <c r="Y1496" s="6">
        <v>15.91</v>
      </c>
      <c r="Z1496" s="27">
        <f t="shared" si="93"/>
        <v>758.91321870212005</v>
      </c>
      <c r="AA1496" s="27">
        <f t="shared" si="94"/>
        <v>2.7670571460471905E-2</v>
      </c>
      <c r="AB1496" s="6">
        <f t="shared" si="95"/>
        <v>4.0591107264203474</v>
      </c>
      <c r="AC1496" s="6">
        <f t="shared" si="96"/>
        <v>763.00000000000091</v>
      </c>
    </row>
    <row r="1497" spans="25:29" x14ac:dyDescent="0.3">
      <c r="Y1497" s="6">
        <v>15.92</v>
      </c>
      <c r="Z1497" s="27">
        <f t="shared" si="93"/>
        <v>758.91300870649559</v>
      </c>
      <c r="AA1497" s="27">
        <f t="shared" si="94"/>
        <v>2.7603861370371126E-2</v>
      </c>
      <c r="AB1497" s="6">
        <f t="shared" si="95"/>
        <v>4.0593874321349519</v>
      </c>
      <c r="AC1497" s="6">
        <f t="shared" si="96"/>
        <v>763.00000000000091</v>
      </c>
    </row>
    <row r="1498" spans="25:29" x14ac:dyDescent="0.3">
      <c r="Y1498" s="6">
        <v>15.93</v>
      </c>
      <c r="Z1498" s="27">
        <f t="shared" si="93"/>
        <v>758.9127992172007</v>
      </c>
      <c r="AA1498" s="27">
        <f t="shared" si="94"/>
        <v>2.7537312051512469E-2</v>
      </c>
      <c r="AB1498" s="6">
        <f t="shared" si="95"/>
        <v>4.0596634707486556</v>
      </c>
      <c r="AC1498" s="6">
        <f t="shared" si="96"/>
        <v>763.00000000000091</v>
      </c>
    </row>
    <row r="1499" spans="25:29" x14ac:dyDescent="0.3">
      <c r="Y1499" s="6">
        <v>15.94</v>
      </c>
      <c r="Z1499" s="27">
        <f t="shared" si="93"/>
        <v>758.91259023301495</v>
      </c>
      <c r="AA1499" s="27">
        <f t="shared" si="94"/>
        <v>2.7470923116716655E-2</v>
      </c>
      <c r="AB1499" s="6">
        <f t="shared" si="95"/>
        <v>4.0599388438691708</v>
      </c>
      <c r="AC1499" s="6">
        <f t="shared" si="96"/>
        <v>763.00000000000091</v>
      </c>
    </row>
    <row r="1500" spans="25:29" x14ac:dyDescent="0.3">
      <c r="Y1500" s="6">
        <v>15.95</v>
      </c>
      <c r="Z1500" s="27">
        <f t="shared" si="93"/>
        <v>758.91238175272076</v>
      </c>
      <c r="AA1500" s="27">
        <f t="shared" si="94"/>
        <v>2.7404694179735484E-2</v>
      </c>
      <c r="AB1500" s="6">
        <f t="shared" si="95"/>
        <v>4.060213553100338</v>
      </c>
      <c r="AC1500" s="6">
        <f t="shared" si="96"/>
        <v>763.0000000000008</v>
      </c>
    </row>
    <row r="1501" spans="25:29" x14ac:dyDescent="0.3">
      <c r="Y1501" s="6">
        <v>15.96</v>
      </c>
      <c r="Z1501" s="27">
        <f t="shared" si="93"/>
        <v>758.9121737751035</v>
      </c>
      <c r="AA1501" s="27">
        <f t="shared" si="94"/>
        <v>2.733862485524961E-2</v>
      </c>
      <c r="AB1501" s="6">
        <f t="shared" si="95"/>
        <v>4.0604876000421353</v>
      </c>
      <c r="AC1501" s="6">
        <f t="shared" si="96"/>
        <v>763.00000000000091</v>
      </c>
    </row>
    <row r="1502" spans="25:29" x14ac:dyDescent="0.3">
      <c r="Y1502" s="6">
        <v>15.97</v>
      </c>
      <c r="Z1502" s="27">
        <f t="shared" si="93"/>
        <v>758.91196629895137</v>
      </c>
      <c r="AA1502" s="27">
        <f t="shared" si="94"/>
        <v>2.727271475886631E-2</v>
      </c>
      <c r="AB1502" s="6">
        <f t="shared" si="95"/>
        <v>4.0607609862906875</v>
      </c>
      <c r="AC1502" s="6">
        <f t="shared" si="96"/>
        <v>763.00000000000091</v>
      </c>
    </row>
    <row r="1503" spans="25:29" x14ac:dyDescent="0.3">
      <c r="Y1503" s="6">
        <v>15.98</v>
      </c>
      <c r="Z1503" s="27">
        <f t="shared" si="93"/>
        <v>758.91175932305555</v>
      </c>
      <c r="AA1503" s="27">
        <f t="shared" si="94"/>
        <v>2.7206963507117262E-2</v>
      </c>
      <c r="AB1503" s="6">
        <f t="shared" si="95"/>
        <v>4.0610337134382766</v>
      </c>
      <c r="AC1503" s="6">
        <f t="shared" si="96"/>
        <v>763.00000000000091</v>
      </c>
    </row>
    <row r="1504" spans="25:29" x14ac:dyDescent="0.3">
      <c r="Y1504" s="6">
        <v>15.99</v>
      </c>
      <c r="Z1504" s="27">
        <f t="shared" si="93"/>
        <v>758.91155284621016</v>
      </c>
      <c r="AA1504" s="27">
        <f t="shared" si="94"/>
        <v>2.7141370717456335E-2</v>
      </c>
      <c r="AB1504" s="6">
        <f t="shared" si="95"/>
        <v>4.0613057830733474</v>
      </c>
      <c r="AC1504" s="6">
        <f t="shared" si="96"/>
        <v>763.00000000000091</v>
      </c>
    </row>
    <row r="1505" spans="25:29" x14ac:dyDescent="0.3">
      <c r="Y1505" s="6">
        <v>16</v>
      </c>
      <c r="Z1505" s="27">
        <f t="shared" si="93"/>
        <v>758.91134686721216</v>
      </c>
      <c r="AA1505" s="27">
        <f t="shared" si="94"/>
        <v>2.7075936008257365E-2</v>
      </c>
      <c r="AB1505" s="6">
        <f t="shared" si="95"/>
        <v>4.0615771967805223</v>
      </c>
      <c r="AC1505" s="6">
        <f t="shared" si="96"/>
        <v>763.00000000000091</v>
      </c>
    </row>
    <row r="1506" spans="25:29" x14ac:dyDescent="0.3">
      <c r="Y1506" s="6">
        <v>16.010000000000002</v>
      </c>
      <c r="Z1506" s="27">
        <f t="shared" si="93"/>
        <v>758.91114138486148</v>
      </c>
      <c r="AA1506" s="27">
        <f t="shared" si="94"/>
        <v>2.7010658998811964E-2</v>
      </c>
      <c r="AB1506" s="6">
        <f t="shared" si="95"/>
        <v>4.0618479561406051</v>
      </c>
      <c r="AC1506" s="6">
        <f t="shared" si="96"/>
        <v>763.00000000000091</v>
      </c>
    </row>
    <row r="1507" spans="25:29" x14ac:dyDescent="0.3">
      <c r="Y1507" s="6">
        <v>16.02</v>
      </c>
      <c r="Z1507" s="27">
        <f t="shared" si="93"/>
        <v>758.910936397961</v>
      </c>
      <c r="AA1507" s="27">
        <f t="shared" si="94"/>
        <v>2.6945539309327301E-2</v>
      </c>
      <c r="AB1507" s="6">
        <f t="shared" si="95"/>
        <v>4.0621180627305931</v>
      </c>
      <c r="AC1507" s="6">
        <f t="shared" si="96"/>
        <v>763.00000000000091</v>
      </c>
    </row>
    <row r="1508" spans="25:29" x14ac:dyDescent="0.3">
      <c r="Y1508" s="6">
        <v>16.03</v>
      </c>
      <c r="Z1508" s="27">
        <f t="shared" si="93"/>
        <v>758.91073190531631</v>
      </c>
      <c r="AA1508" s="27">
        <f t="shared" si="94"/>
        <v>2.6880576560923925E-2</v>
      </c>
      <c r="AB1508" s="6">
        <f t="shared" si="95"/>
        <v>4.0623875181236864</v>
      </c>
      <c r="AC1508" s="6">
        <f t="shared" si="96"/>
        <v>763.00000000000091</v>
      </c>
    </row>
    <row r="1509" spans="25:29" x14ac:dyDescent="0.3">
      <c r="Y1509" s="6">
        <v>16.04</v>
      </c>
      <c r="Z1509" s="27">
        <f t="shared" si="93"/>
        <v>758.91052790573599</v>
      </c>
      <c r="AA1509" s="27">
        <f t="shared" si="94"/>
        <v>2.6815770375633562E-2</v>
      </c>
      <c r="AB1509" s="6">
        <f t="shared" si="95"/>
        <v>4.0626563238892954</v>
      </c>
      <c r="AC1509" s="6">
        <f t="shared" si="96"/>
        <v>763.00000000000091</v>
      </c>
    </row>
    <row r="1510" spans="25:29" x14ac:dyDescent="0.3">
      <c r="Y1510" s="6">
        <v>16.05</v>
      </c>
      <c r="Z1510" s="27">
        <f t="shared" si="93"/>
        <v>758.91032439803143</v>
      </c>
      <c r="AA1510" s="27">
        <f t="shared" si="94"/>
        <v>2.6751120376396938E-2</v>
      </c>
      <c r="AB1510" s="6">
        <f t="shared" si="95"/>
        <v>4.0629244815930514</v>
      </c>
      <c r="AC1510" s="6">
        <f t="shared" si="96"/>
        <v>763.00000000000091</v>
      </c>
    </row>
    <row r="1511" spans="25:29" x14ac:dyDescent="0.3">
      <c r="Y1511" s="6">
        <v>16.059999999999999</v>
      </c>
      <c r="Z1511" s="27">
        <f t="shared" si="93"/>
        <v>758.91012138101701</v>
      </c>
      <c r="AA1511" s="27">
        <f t="shared" si="94"/>
        <v>2.668662618706159E-2</v>
      </c>
      <c r="AB1511" s="6">
        <f t="shared" si="95"/>
        <v>4.0631919927968152</v>
      </c>
      <c r="AC1511" s="6">
        <f t="shared" si="96"/>
        <v>763.0000000000008</v>
      </c>
    </row>
    <row r="1512" spans="25:29" x14ac:dyDescent="0.3">
      <c r="Y1512" s="6">
        <v>16.07</v>
      </c>
      <c r="Z1512" s="27">
        <f t="shared" si="93"/>
        <v>758.90991885350979</v>
      </c>
      <c r="AA1512" s="27">
        <f t="shared" si="94"/>
        <v>2.6622287432379699E-2</v>
      </c>
      <c r="AB1512" s="6">
        <f t="shared" si="95"/>
        <v>4.0634588590586862</v>
      </c>
      <c r="AC1512" s="6">
        <f t="shared" si="96"/>
        <v>763.0000000000008</v>
      </c>
    </row>
    <row r="1513" spans="25:29" x14ac:dyDescent="0.3">
      <c r="Y1513" s="6">
        <v>16.079999999999998</v>
      </c>
      <c r="Z1513" s="27">
        <f t="shared" si="93"/>
        <v>758.90971681432984</v>
      </c>
      <c r="AA1513" s="27">
        <f t="shared" si="94"/>
        <v>2.6558103738005923E-2</v>
      </c>
      <c r="AB1513" s="6">
        <f t="shared" si="95"/>
        <v>4.0637250819330104</v>
      </c>
      <c r="AC1513" s="6">
        <f t="shared" si="96"/>
        <v>763.00000000000091</v>
      </c>
    </row>
    <row r="1514" spans="25:29" x14ac:dyDescent="0.3">
      <c r="Y1514" s="6">
        <v>16.09</v>
      </c>
      <c r="Z1514" s="27">
        <f t="shared" si="93"/>
        <v>758.90951526229992</v>
      </c>
      <c r="AA1514" s="27">
        <f t="shared" si="94"/>
        <v>2.6494074730495223E-2</v>
      </c>
      <c r="AB1514" s="6">
        <f t="shared" si="95"/>
        <v>4.0639906629703901</v>
      </c>
      <c r="AC1514" s="6">
        <f t="shared" si="96"/>
        <v>763.0000000000008</v>
      </c>
    </row>
    <row r="1515" spans="25:29" x14ac:dyDescent="0.3">
      <c r="Y1515" s="6">
        <v>16.100000000000001</v>
      </c>
      <c r="Z1515" s="27">
        <f t="shared" si="93"/>
        <v>758.90931419624576</v>
      </c>
      <c r="AA1515" s="27">
        <f t="shared" si="94"/>
        <v>2.6430200037300702E-2</v>
      </c>
      <c r="AB1515" s="6">
        <f t="shared" si="95"/>
        <v>4.0642556037176947</v>
      </c>
      <c r="AC1515" s="6">
        <f t="shared" si="96"/>
        <v>763.0000000000008</v>
      </c>
    </row>
    <row r="1516" spans="25:29" x14ac:dyDescent="0.3">
      <c r="Y1516" s="6">
        <v>16.11</v>
      </c>
      <c r="Z1516" s="27">
        <f t="shared" si="93"/>
        <v>758.90911361499593</v>
      </c>
      <c r="AA1516" s="27">
        <f t="shared" si="94"/>
        <v>2.6366479286771469E-2</v>
      </c>
      <c r="AB1516" s="6">
        <f t="shared" si="95"/>
        <v>4.0645199057180674</v>
      </c>
      <c r="AC1516" s="6">
        <f t="shared" si="96"/>
        <v>763.0000000000008</v>
      </c>
    </row>
    <row r="1517" spans="25:29" x14ac:dyDescent="0.3">
      <c r="Y1517" s="6">
        <v>16.12</v>
      </c>
      <c r="Z1517" s="27">
        <f t="shared" si="93"/>
        <v>758.90891351738173</v>
      </c>
      <c r="AA1517" s="27">
        <f t="shared" si="94"/>
        <v>2.6302912108150472E-2</v>
      </c>
      <c r="AB1517" s="6">
        <f t="shared" si="95"/>
        <v>4.0647835705109348</v>
      </c>
      <c r="AC1517" s="6">
        <f t="shared" si="96"/>
        <v>763.0000000000008</v>
      </c>
    </row>
    <row r="1518" spans="25:29" x14ac:dyDescent="0.3">
      <c r="Y1518" s="6">
        <v>16.13</v>
      </c>
      <c r="Z1518" s="27">
        <f t="shared" si="93"/>
        <v>758.9087139022372</v>
      </c>
      <c r="AA1518" s="27">
        <f t="shared" si="94"/>
        <v>2.6239498131572364E-2</v>
      </c>
      <c r="AB1518" s="6">
        <f t="shared" si="95"/>
        <v>4.0650465996320166</v>
      </c>
      <c r="AC1518" s="6">
        <f t="shared" si="96"/>
        <v>763.0000000000008</v>
      </c>
    </row>
    <row r="1519" spans="25:29" x14ac:dyDescent="0.3">
      <c r="Y1519" s="6">
        <v>16.14</v>
      </c>
      <c r="Z1519" s="27">
        <f t="shared" si="93"/>
        <v>758.90851476839941</v>
      </c>
      <c r="AA1519" s="27">
        <f t="shared" si="94"/>
        <v>2.617623698806136E-2</v>
      </c>
      <c r="AB1519" s="6">
        <f t="shared" si="95"/>
        <v>4.0653089946133321</v>
      </c>
      <c r="AC1519" s="6">
        <f t="shared" si="96"/>
        <v>763.0000000000008</v>
      </c>
    </row>
    <row r="1520" spans="25:29" x14ac:dyDescent="0.3">
      <c r="Y1520" s="6">
        <v>16.149999999999999</v>
      </c>
      <c r="Z1520" s="27">
        <f t="shared" si="93"/>
        <v>758.9083161147081</v>
      </c>
      <c r="AA1520" s="27">
        <f t="shared" si="94"/>
        <v>2.61131283095291E-2</v>
      </c>
      <c r="AB1520" s="6">
        <f t="shared" si="95"/>
        <v>4.0655707569832122</v>
      </c>
      <c r="AC1520" s="6">
        <f t="shared" si="96"/>
        <v>763.0000000000008</v>
      </c>
    </row>
    <row r="1521" spans="25:29" x14ac:dyDescent="0.3">
      <c r="Y1521" s="6">
        <v>16.16</v>
      </c>
      <c r="Z1521" s="27">
        <f t="shared" si="93"/>
        <v>758.90811794000581</v>
      </c>
      <c r="AA1521" s="27">
        <f t="shared" si="94"/>
        <v>2.6050171728772529E-2</v>
      </c>
      <c r="AB1521" s="6">
        <f t="shared" si="95"/>
        <v>4.0658318882663078</v>
      </c>
      <c r="AC1521" s="6">
        <f t="shared" si="96"/>
        <v>763.00000000000091</v>
      </c>
    </row>
    <row r="1522" spans="25:29" x14ac:dyDescent="0.3">
      <c r="Y1522" s="6">
        <v>16.170000000000002</v>
      </c>
      <c r="Z1522" s="27">
        <f t="shared" si="93"/>
        <v>758.90792024313782</v>
      </c>
      <c r="AA1522" s="27">
        <f t="shared" si="94"/>
        <v>2.5987366879471771E-2</v>
      </c>
      <c r="AB1522" s="6">
        <f t="shared" si="95"/>
        <v>4.0660923899835959</v>
      </c>
      <c r="AC1522" s="6">
        <f t="shared" si="96"/>
        <v>763.00000000000091</v>
      </c>
    </row>
    <row r="1523" spans="25:29" x14ac:dyDescent="0.3">
      <c r="Y1523" s="6">
        <v>16.18</v>
      </c>
      <c r="Z1523" s="27">
        <f t="shared" si="93"/>
        <v>758.90772302295227</v>
      </c>
      <c r="AA1523" s="27">
        <f t="shared" si="94"/>
        <v>2.5924713396188005E-2</v>
      </c>
      <c r="AB1523" s="6">
        <f t="shared" si="95"/>
        <v>4.0663522636523908</v>
      </c>
      <c r="AC1523" s="6">
        <f t="shared" si="96"/>
        <v>763.00000000000091</v>
      </c>
    </row>
    <row r="1524" spans="25:29" x14ac:dyDescent="0.3">
      <c r="Y1524" s="6">
        <v>16.190000000000001</v>
      </c>
      <c r="Z1524" s="27">
        <f t="shared" si="93"/>
        <v>758.90752627830011</v>
      </c>
      <c r="AA1524" s="27">
        <f t="shared" si="94"/>
        <v>2.5862210914361361E-2</v>
      </c>
      <c r="AB1524" s="6">
        <f t="shared" si="95"/>
        <v>4.0666115107863527</v>
      </c>
      <c r="AC1524" s="6">
        <f t="shared" si="96"/>
        <v>763.00000000000091</v>
      </c>
    </row>
    <row r="1525" spans="25:29" x14ac:dyDescent="0.3">
      <c r="Y1525" s="6">
        <v>16.2</v>
      </c>
      <c r="Z1525" s="27">
        <f t="shared" si="93"/>
        <v>758.90733000803505</v>
      </c>
      <c r="AA1525" s="27">
        <f t="shared" si="94"/>
        <v>2.5799859070308802E-2</v>
      </c>
      <c r="AB1525" s="6">
        <f t="shared" si="95"/>
        <v>4.0668701328954961</v>
      </c>
      <c r="AC1525" s="6">
        <f t="shared" si="96"/>
        <v>763.0000000000008</v>
      </c>
    </row>
    <row r="1526" spans="25:29" x14ac:dyDescent="0.3">
      <c r="Y1526" s="6">
        <v>16.21</v>
      </c>
      <c r="Z1526" s="27">
        <f t="shared" si="93"/>
        <v>758.90713421101339</v>
      </c>
      <c r="AA1526" s="27">
        <f t="shared" si="94"/>
        <v>2.573765750122203E-2</v>
      </c>
      <c r="AB1526" s="6">
        <f t="shared" si="95"/>
        <v>4.0671281314861991</v>
      </c>
      <c r="AC1526" s="6">
        <f t="shared" si="96"/>
        <v>763.0000000000008</v>
      </c>
    </row>
    <row r="1527" spans="25:29" x14ac:dyDescent="0.3">
      <c r="Y1527" s="6">
        <v>16.22</v>
      </c>
      <c r="Z1527" s="27">
        <f t="shared" si="93"/>
        <v>758.90693888609439</v>
      </c>
      <c r="AA1527" s="27">
        <f t="shared" si="94"/>
        <v>2.5675605845165379E-2</v>
      </c>
      <c r="AB1527" s="6">
        <f t="shared" si="95"/>
        <v>4.0673855080612116</v>
      </c>
      <c r="AC1527" s="6">
        <f t="shared" si="96"/>
        <v>763.0000000000008</v>
      </c>
    </row>
    <row r="1528" spans="25:29" x14ac:dyDescent="0.3">
      <c r="Y1528" s="6">
        <v>16.23</v>
      </c>
      <c r="Z1528" s="27">
        <f t="shared" si="93"/>
        <v>758.90674403214007</v>
      </c>
      <c r="AA1528" s="27">
        <f t="shared" si="94"/>
        <v>2.5613703741073728E-2</v>
      </c>
      <c r="AB1528" s="6">
        <f t="shared" si="95"/>
        <v>4.0676422641196632</v>
      </c>
      <c r="AC1528" s="6">
        <f t="shared" si="96"/>
        <v>763.0000000000008</v>
      </c>
    </row>
    <row r="1529" spans="25:29" x14ac:dyDescent="0.3">
      <c r="Y1529" s="6">
        <v>16.239999999999998</v>
      </c>
      <c r="Z1529" s="27">
        <f t="shared" si="93"/>
        <v>758.90654964801502</v>
      </c>
      <c r="AA1529" s="27">
        <f t="shared" si="94"/>
        <v>2.5551950828750412E-2</v>
      </c>
      <c r="AB1529" s="6">
        <f t="shared" si="95"/>
        <v>4.0678984011570742</v>
      </c>
      <c r="AC1529" s="6">
        <f t="shared" si="96"/>
        <v>763.00000000000091</v>
      </c>
    </row>
    <row r="1530" spans="25:29" x14ac:dyDescent="0.3">
      <c r="Y1530" s="6">
        <v>16.25</v>
      </c>
      <c r="Z1530" s="27">
        <f t="shared" si="93"/>
        <v>758.90635573258658</v>
      </c>
      <c r="AA1530" s="27">
        <f t="shared" si="94"/>
        <v>2.5490346748865134E-2</v>
      </c>
      <c r="AB1530" s="6">
        <f t="shared" si="95"/>
        <v>4.0681539206653614</v>
      </c>
      <c r="AC1530" s="6">
        <f t="shared" si="96"/>
        <v>763.0000000000008</v>
      </c>
    </row>
    <row r="1531" spans="25:29" x14ac:dyDescent="0.3">
      <c r="Y1531" s="6">
        <v>16.260000000000002</v>
      </c>
      <c r="Z1531" s="27">
        <f t="shared" si="93"/>
        <v>758.90616228472504</v>
      </c>
      <c r="AA1531" s="27">
        <f t="shared" si="94"/>
        <v>2.5428891142951892E-2</v>
      </c>
      <c r="AB1531" s="6">
        <f t="shared" si="95"/>
        <v>4.0684088241328498</v>
      </c>
      <c r="AC1531" s="6">
        <f t="shared" si="96"/>
        <v>763.0000000000008</v>
      </c>
    </row>
    <row r="1532" spans="25:29" x14ac:dyDescent="0.3">
      <c r="Y1532" s="6">
        <v>16.27</v>
      </c>
      <c r="Z1532" s="27">
        <f t="shared" si="93"/>
        <v>758.90596930330321</v>
      </c>
      <c r="AA1532" s="27">
        <f t="shared" si="94"/>
        <v>2.5367583653406908E-2</v>
      </c>
      <c r="AB1532" s="6">
        <f t="shared" si="95"/>
        <v>4.0686631130442796</v>
      </c>
      <c r="AC1532" s="6">
        <f t="shared" si="96"/>
        <v>763.00000000000091</v>
      </c>
    </row>
    <row r="1533" spans="25:29" x14ac:dyDescent="0.3">
      <c r="Y1533" s="6">
        <v>16.28</v>
      </c>
      <c r="Z1533" s="27">
        <f t="shared" si="93"/>
        <v>758.9057767871966</v>
      </c>
      <c r="AA1533" s="27">
        <f t="shared" si="94"/>
        <v>2.5306423923486553E-2</v>
      </c>
      <c r="AB1533" s="6">
        <f t="shared" si="95"/>
        <v>4.0689167888808138</v>
      </c>
      <c r="AC1533" s="6">
        <f t="shared" si="96"/>
        <v>763.00000000000091</v>
      </c>
    </row>
    <row r="1534" spans="25:29" x14ac:dyDescent="0.3">
      <c r="Y1534" s="6">
        <v>16.29</v>
      </c>
      <c r="Z1534" s="27">
        <f t="shared" si="93"/>
        <v>758.90558473528358</v>
      </c>
      <c r="AA1534" s="27">
        <f t="shared" si="94"/>
        <v>2.5245411597305284E-2</v>
      </c>
      <c r="AB1534" s="6">
        <f t="shared" si="95"/>
        <v>4.0691698531200489</v>
      </c>
      <c r="AC1534" s="6">
        <f t="shared" si="96"/>
        <v>763.00000000000091</v>
      </c>
    </row>
    <row r="1535" spans="25:29" x14ac:dyDescent="0.3">
      <c r="Y1535" s="6">
        <v>16.3</v>
      </c>
      <c r="Z1535" s="27">
        <f t="shared" si="93"/>
        <v>758.90539314644514</v>
      </c>
      <c r="AA1535" s="27">
        <f t="shared" si="94"/>
        <v>2.5184546319833589E-2</v>
      </c>
      <c r="AB1535" s="6">
        <f t="shared" si="95"/>
        <v>4.0694223072360218</v>
      </c>
      <c r="AC1535" s="6">
        <f t="shared" si="96"/>
        <v>763.00000000000091</v>
      </c>
    </row>
    <row r="1536" spans="25:29" x14ac:dyDescent="0.3">
      <c r="Y1536" s="6">
        <v>16.309999999999999</v>
      </c>
      <c r="Z1536" s="27">
        <f t="shared" si="93"/>
        <v>758.90520201956485</v>
      </c>
      <c r="AA1536" s="27">
        <f t="shared" si="94"/>
        <v>2.5123827736895935E-2</v>
      </c>
      <c r="AB1536" s="6">
        <f t="shared" si="95"/>
        <v>4.0696741526992204</v>
      </c>
      <c r="AC1536" s="6">
        <f t="shared" si="96"/>
        <v>763.00000000000102</v>
      </c>
    </row>
    <row r="1537" spans="25:29" x14ac:dyDescent="0.3">
      <c r="Y1537" s="6">
        <v>16.32</v>
      </c>
      <c r="Z1537" s="27">
        <f t="shared" si="93"/>
        <v>758.90501135352918</v>
      </c>
      <c r="AA1537" s="27">
        <f t="shared" si="94"/>
        <v>2.5063255495168715E-2</v>
      </c>
      <c r="AB1537" s="6">
        <f t="shared" si="95"/>
        <v>4.0699253909765893</v>
      </c>
      <c r="AC1537" s="6">
        <f t="shared" si="96"/>
        <v>763.00000000000091</v>
      </c>
    </row>
    <row r="1538" spans="25:29" x14ac:dyDescent="0.3">
      <c r="Y1538" s="6">
        <v>16.329999999999998</v>
      </c>
      <c r="Z1538" s="27">
        <f t="shared" si="93"/>
        <v>758.90482114722727</v>
      </c>
      <c r="AA1538" s="27">
        <f t="shared" si="94"/>
        <v>2.5002829242178202E-2</v>
      </c>
      <c r="AB1538" s="6">
        <f t="shared" si="95"/>
        <v>4.0701760235315412</v>
      </c>
      <c r="AC1538" s="6">
        <f t="shared" si="96"/>
        <v>763.00000000000102</v>
      </c>
    </row>
    <row r="1539" spans="25:29" x14ac:dyDescent="0.3">
      <c r="Y1539" s="6">
        <v>16.34</v>
      </c>
      <c r="Z1539" s="27">
        <f t="shared" si="93"/>
        <v>758.90463139955068</v>
      </c>
      <c r="AA1539" s="27">
        <f t="shared" si="94"/>
        <v>2.4942548626298522E-2</v>
      </c>
      <c r="AB1539" s="6">
        <f t="shared" si="95"/>
        <v>4.0704260518239632</v>
      </c>
      <c r="AC1539" s="6">
        <f t="shared" si="96"/>
        <v>763.00000000000091</v>
      </c>
    </row>
    <row r="1540" spans="25:29" x14ac:dyDescent="0.3">
      <c r="Y1540" s="6">
        <v>16.350000000000001</v>
      </c>
      <c r="Z1540" s="27">
        <f t="shared" si="93"/>
        <v>758.90444210939393</v>
      </c>
      <c r="AA1540" s="27">
        <f t="shared" si="94"/>
        <v>2.48824132967496E-2</v>
      </c>
      <c r="AB1540" s="6">
        <f t="shared" si="95"/>
        <v>4.0706754773102265</v>
      </c>
      <c r="AC1540" s="6">
        <f t="shared" si="96"/>
        <v>763.00000000000091</v>
      </c>
    </row>
    <row r="1541" spans="25:29" x14ac:dyDescent="0.3">
      <c r="Y1541" s="6">
        <v>16.36</v>
      </c>
      <c r="Z1541" s="27">
        <f t="shared" si="93"/>
        <v>758.90425327565413</v>
      </c>
      <c r="AA1541" s="27">
        <f t="shared" si="94"/>
        <v>2.4822422903595154E-2</v>
      </c>
      <c r="AB1541" s="6">
        <f t="shared" si="95"/>
        <v>4.0709243014431937</v>
      </c>
      <c r="AC1541" s="6">
        <f t="shared" si="96"/>
        <v>763.00000000000091</v>
      </c>
    </row>
    <row r="1542" spans="25:29" x14ac:dyDescent="0.3">
      <c r="Y1542" s="6">
        <v>16.37</v>
      </c>
      <c r="Z1542" s="27">
        <f t="shared" ref="Z1542:Z1605" si="97">Z1541-(beta/100)*Z1541*AA1541</f>
        <v>758.90406489723091</v>
      </c>
      <c r="AA1542" s="27">
        <f t="shared" ref="AA1542:AA1605" si="98">AA1541+(beta/100)*Z1541*AA1541-(gamma/100)*AA1541</f>
        <v>2.4762577097740657E-2</v>
      </c>
      <c r="AB1542" s="6">
        <f t="shared" ref="AB1542:AB1605" si="99">AB1541+(gamma/100)*AA1541</f>
        <v>4.07117252567223</v>
      </c>
      <c r="AC1542" s="6">
        <f t="shared" si="96"/>
        <v>763.0000000000008</v>
      </c>
    </row>
    <row r="1543" spans="25:29" x14ac:dyDescent="0.3">
      <c r="Y1543" s="6">
        <v>16.38</v>
      </c>
      <c r="Z1543" s="27">
        <f t="shared" si="97"/>
        <v>758.90387697302674</v>
      </c>
      <c r="AA1543" s="27">
        <f t="shared" si="98"/>
        <v>2.4702875530931312E-2</v>
      </c>
      <c r="AB1543" s="6">
        <f t="shared" si="99"/>
        <v>4.0714201514432071</v>
      </c>
      <c r="AC1543" s="6">
        <f t="shared" ref="AC1543:AC1606" si="100">SUM(Z1543:AB1543)</f>
        <v>763.00000000000091</v>
      </c>
    </row>
    <row r="1544" spans="25:29" x14ac:dyDescent="0.3">
      <c r="Y1544" s="6">
        <v>16.39</v>
      </c>
      <c r="Z1544" s="27">
        <f t="shared" si="97"/>
        <v>758.90368950194659</v>
      </c>
      <c r="AA1544" s="27">
        <f t="shared" si="98"/>
        <v>2.4643317855750059E-2</v>
      </c>
      <c r="AB1544" s="6">
        <f t="shared" si="99"/>
        <v>4.0716671801985163</v>
      </c>
      <c r="AC1544" s="6">
        <f t="shared" si="100"/>
        <v>763.0000000000008</v>
      </c>
    </row>
    <row r="1545" spans="25:29" x14ac:dyDescent="0.3">
      <c r="Y1545" s="6">
        <v>16.399999999999999</v>
      </c>
      <c r="Z1545" s="27">
        <f t="shared" si="97"/>
        <v>758.90350248289815</v>
      </c>
      <c r="AA1545" s="27">
        <f t="shared" si="98"/>
        <v>2.4583903725615537E-2</v>
      </c>
      <c r="AB1545" s="6">
        <f t="shared" si="99"/>
        <v>4.0719136133770739</v>
      </c>
      <c r="AC1545" s="6">
        <f t="shared" si="100"/>
        <v>763.00000000000091</v>
      </c>
    </row>
    <row r="1546" spans="25:29" x14ac:dyDescent="0.3">
      <c r="Y1546" s="6">
        <v>16.41</v>
      </c>
      <c r="Z1546" s="27">
        <f t="shared" si="97"/>
        <v>758.90331591479173</v>
      </c>
      <c r="AA1546" s="27">
        <f t="shared" si="98"/>
        <v>2.4524632794780104E-2</v>
      </c>
      <c r="AB1546" s="6">
        <f t="shared" si="99"/>
        <v>4.0721594524143301</v>
      </c>
      <c r="AC1546" s="6">
        <f t="shared" si="100"/>
        <v>763.0000000000008</v>
      </c>
    </row>
    <row r="1547" spans="25:29" x14ac:dyDescent="0.3">
      <c r="Y1547" s="6">
        <v>16.420000000000002</v>
      </c>
      <c r="Z1547" s="27">
        <f t="shared" si="97"/>
        <v>758.90312979654027</v>
      </c>
      <c r="AA1547" s="27">
        <f t="shared" si="98"/>
        <v>2.4465504718327816E-2</v>
      </c>
      <c r="AB1547" s="6">
        <f t="shared" si="99"/>
        <v>4.072404698742278</v>
      </c>
      <c r="AC1547" s="6">
        <f t="shared" si="100"/>
        <v>763.00000000000091</v>
      </c>
    </row>
    <row r="1548" spans="25:29" x14ac:dyDescent="0.3">
      <c r="Y1548" s="6">
        <v>16.43</v>
      </c>
      <c r="Z1548" s="27">
        <f t="shared" si="97"/>
        <v>758.90294412705919</v>
      </c>
      <c r="AA1548" s="27">
        <f t="shared" si="98"/>
        <v>2.440651915217245E-2</v>
      </c>
      <c r="AB1548" s="6">
        <f t="shared" si="99"/>
        <v>4.072649353789461</v>
      </c>
      <c r="AC1548" s="6">
        <f t="shared" si="100"/>
        <v>763.0000000000008</v>
      </c>
    </row>
    <row r="1549" spans="25:29" x14ac:dyDescent="0.3">
      <c r="Y1549" s="6">
        <v>16.440000000000001</v>
      </c>
      <c r="Z1549" s="27">
        <f t="shared" si="97"/>
        <v>758.90275890526675</v>
      </c>
      <c r="AA1549" s="27">
        <f t="shared" si="98"/>
        <v>2.4347675753055499E-2</v>
      </c>
      <c r="AB1549" s="6">
        <f t="shared" si="99"/>
        <v>4.0728934189809829</v>
      </c>
      <c r="AC1549" s="6">
        <f t="shared" si="100"/>
        <v>763.0000000000008</v>
      </c>
    </row>
    <row r="1550" spans="25:29" x14ac:dyDescent="0.3">
      <c r="Y1550" s="6">
        <v>16.45</v>
      </c>
      <c r="Z1550" s="27">
        <f t="shared" si="97"/>
        <v>758.90257413008374</v>
      </c>
      <c r="AA1550" s="27">
        <f t="shared" si="98"/>
        <v>2.4288974178544191E-2</v>
      </c>
      <c r="AB1550" s="6">
        <f t="shared" si="99"/>
        <v>4.0731368957385135</v>
      </c>
      <c r="AC1550" s="6">
        <f t="shared" si="100"/>
        <v>763.00000000000068</v>
      </c>
    </row>
    <row r="1551" spans="25:29" x14ac:dyDescent="0.3">
      <c r="Y1551" s="6">
        <v>16.46</v>
      </c>
      <c r="Z1551" s="27">
        <f t="shared" si="97"/>
        <v>758.90238980043341</v>
      </c>
      <c r="AA1551" s="27">
        <f t="shared" si="98"/>
        <v>2.4230414087029514E-2</v>
      </c>
      <c r="AB1551" s="6">
        <f t="shared" si="99"/>
        <v>4.0733797854802987</v>
      </c>
      <c r="AC1551" s="6">
        <f t="shared" si="100"/>
        <v>763.00000000000068</v>
      </c>
    </row>
    <row r="1552" spans="25:29" x14ac:dyDescent="0.3">
      <c r="Y1552" s="6">
        <v>16.47</v>
      </c>
      <c r="Z1552" s="27">
        <f t="shared" si="97"/>
        <v>758.90220591524189</v>
      </c>
      <c r="AA1552" s="27">
        <f t="shared" si="98"/>
        <v>2.4171995137724226E-2</v>
      </c>
      <c r="AB1552" s="6">
        <f t="shared" si="99"/>
        <v>4.0736220896211686</v>
      </c>
      <c r="AC1552" s="6">
        <f t="shared" si="100"/>
        <v>763.0000000000008</v>
      </c>
    </row>
    <row r="1553" spans="25:29" x14ac:dyDescent="0.3">
      <c r="Y1553" s="6">
        <v>16.48</v>
      </c>
      <c r="Z1553" s="27">
        <f t="shared" si="97"/>
        <v>758.90202247343757</v>
      </c>
      <c r="AA1553" s="27">
        <f t="shared" si="98"/>
        <v>2.4113716990660897E-2</v>
      </c>
      <c r="AB1553" s="6">
        <f t="shared" si="99"/>
        <v>4.0738638095725461</v>
      </c>
      <c r="AC1553" s="6">
        <f t="shared" si="100"/>
        <v>763.0000000000008</v>
      </c>
    </row>
    <row r="1554" spans="25:29" x14ac:dyDescent="0.3">
      <c r="Y1554" s="6">
        <v>16.489999999999998</v>
      </c>
      <c r="Z1554" s="27">
        <f t="shared" si="97"/>
        <v>758.90183947395167</v>
      </c>
      <c r="AA1554" s="27">
        <f t="shared" si="98"/>
        <v>2.4055579306689934E-2</v>
      </c>
      <c r="AB1554" s="6">
        <f t="shared" si="99"/>
        <v>4.0741049467424526</v>
      </c>
      <c r="AC1554" s="6">
        <f t="shared" si="100"/>
        <v>763.0000000000008</v>
      </c>
    </row>
    <row r="1555" spans="25:29" x14ac:dyDescent="0.3">
      <c r="Y1555" s="6">
        <v>16.5</v>
      </c>
      <c r="Z1555" s="27">
        <f t="shared" si="97"/>
        <v>758.90165691571781</v>
      </c>
      <c r="AA1555" s="27">
        <f t="shared" si="98"/>
        <v>2.3997581747477618E-2</v>
      </c>
      <c r="AB1555" s="6">
        <f t="shared" si="99"/>
        <v>4.0743455025355191</v>
      </c>
      <c r="AC1555" s="6">
        <f t="shared" si="100"/>
        <v>763.0000000000008</v>
      </c>
    </row>
    <row r="1556" spans="25:29" x14ac:dyDescent="0.3">
      <c r="Y1556" s="6">
        <v>16.510000000000002</v>
      </c>
      <c r="Z1556" s="27">
        <f t="shared" si="97"/>
        <v>758.90147479767234</v>
      </c>
      <c r="AA1556" s="27">
        <f t="shared" si="98"/>
        <v>2.3939723975504156E-2</v>
      </c>
      <c r="AB1556" s="6">
        <f t="shared" si="99"/>
        <v>4.0745854783529936</v>
      </c>
      <c r="AC1556" s="6">
        <f t="shared" si="100"/>
        <v>763.00000000000091</v>
      </c>
    </row>
    <row r="1557" spans="25:29" x14ac:dyDescent="0.3">
      <c r="Y1557" s="6">
        <v>16.52</v>
      </c>
      <c r="Z1557" s="27">
        <f t="shared" si="97"/>
        <v>758.90129311875398</v>
      </c>
      <c r="AA1557" s="27">
        <f t="shared" si="98"/>
        <v>2.3882005654061709E-2</v>
      </c>
      <c r="AB1557" s="6">
        <f t="shared" si="99"/>
        <v>4.074824875592749</v>
      </c>
      <c r="AC1557" s="6">
        <f t="shared" si="100"/>
        <v>763.0000000000008</v>
      </c>
    </row>
    <row r="1558" spans="25:29" x14ac:dyDescent="0.3">
      <c r="Y1558" s="6">
        <v>16.53</v>
      </c>
      <c r="Z1558" s="27">
        <f t="shared" si="97"/>
        <v>758.90111187790421</v>
      </c>
      <c r="AA1558" s="27">
        <f t="shared" si="98"/>
        <v>2.382442644725246E-2</v>
      </c>
      <c r="AB1558" s="6">
        <f t="shared" si="99"/>
        <v>4.0750636956492894</v>
      </c>
      <c r="AC1558" s="6">
        <f t="shared" si="100"/>
        <v>763.0000000000008</v>
      </c>
    </row>
    <row r="1559" spans="25:29" x14ac:dyDescent="0.3">
      <c r="Y1559" s="6">
        <v>16.54</v>
      </c>
      <c r="Z1559" s="27">
        <f t="shared" si="97"/>
        <v>758.90093107406699</v>
      </c>
      <c r="AA1559" s="27">
        <f t="shared" si="98"/>
        <v>2.3766986019986665E-2</v>
      </c>
      <c r="AB1559" s="6">
        <f t="shared" si="99"/>
        <v>4.0753019399137616</v>
      </c>
      <c r="AC1559" s="6">
        <f t="shared" si="100"/>
        <v>763.00000000000068</v>
      </c>
    </row>
    <row r="1560" spans="25:29" x14ac:dyDescent="0.3">
      <c r="Y1560" s="6">
        <v>16.55</v>
      </c>
      <c r="Z1560" s="27">
        <f t="shared" si="97"/>
        <v>758.90075070618877</v>
      </c>
      <c r="AA1560" s="27">
        <f t="shared" si="98"/>
        <v>2.3709684037980721E-2</v>
      </c>
      <c r="AB1560" s="6">
        <f t="shared" si="99"/>
        <v>4.0755396097739611</v>
      </c>
      <c r="AC1560" s="6">
        <f t="shared" si="100"/>
        <v>763.00000000000068</v>
      </c>
    </row>
    <row r="1561" spans="25:29" x14ac:dyDescent="0.3">
      <c r="Y1561" s="6">
        <v>16.559999999999999</v>
      </c>
      <c r="Z1561" s="27">
        <f t="shared" si="97"/>
        <v>758.90057077321865</v>
      </c>
      <c r="AA1561" s="27">
        <f t="shared" si="98"/>
        <v>2.3652520167755216E-2</v>
      </c>
      <c r="AB1561" s="6">
        <f t="shared" si="99"/>
        <v>4.0757767066143407</v>
      </c>
      <c r="AC1561" s="6">
        <f t="shared" si="100"/>
        <v>763.00000000000068</v>
      </c>
    </row>
    <row r="1562" spans="25:29" x14ac:dyDescent="0.3">
      <c r="Y1562" s="6">
        <v>16.57</v>
      </c>
      <c r="Z1562" s="27">
        <f t="shared" si="97"/>
        <v>758.90039127410807</v>
      </c>
      <c r="AA1562" s="27">
        <f t="shared" si="98"/>
        <v>2.3595494076633011E-2</v>
      </c>
      <c r="AB1562" s="6">
        <f t="shared" si="99"/>
        <v>4.0760132318160185</v>
      </c>
      <c r="AC1562" s="6">
        <f t="shared" si="100"/>
        <v>763.00000000000068</v>
      </c>
    </row>
    <row r="1563" spans="25:29" x14ac:dyDescent="0.3">
      <c r="Y1563" s="6">
        <v>16.579999999999998</v>
      </c>
      <c r="Z1563" s="27">
        <f t="shared" si="97"/>
        <v>758.90021220781125</v>
      </c>
      <c r="AA1563" s="27">
        <f t="shared" si="98"/>
        <v>2.3538605432737308E-2</v>
      </c>
      <c r="AB1563" s="6">
        <f t="shared" si="99"/>
        <v>4.0762491867567849</v>
      </c>
      <c r="AC1563" s="6">
        <f t="shared" si="100"/>
        <v>763.00000000000068</v>
      </c>
    </row>
    <row r="1564" spans="25:29" x14ac:dyDescent="0.3">
      <c r="Y1564" s="6">
        <v>16.59</v>
      </c>
      <c r="Z1564" s="27">
        <f t="shared" si="97"/>
        <v>758.90003357328465</v>
      </c>
      <c r="AA1564" s="27">
        <f t="shared" si="98"/>
        <v>2.348185390498974E-2</v>
      </c>
      <c r="AB1564" s="6">
        <f t="shared" si="99"/>
        <v>4.0764845728111121</v>
      </c>
      <c r="AC1564" s="6">
        <f t="shared" si="100"/>
        <v>763.00000000000068</v>
      </c>
    </row>
    <row r="1565" spans="25:29" x14ac:dyDescent="0.3">
      <c r="Y1565" s="6">
        <v>16.600000000000001</v>
      </c>
      <c r="Z1565" s="27">
        <f t="shared" si="97"/>
        <v>758.89985536948745</v>
      </c>
      <c r="AA1565" s="27">
        <f t="shared" si="98"/>
        <v>2.342523916310844E-2</v>
      </c>
      <c r="AB1565" s="6">
        <f t="shared" si="99"/>
        <v>4.0767193913501618</v>
      </c>
      <c r="AC1565" s="6">
        <f t="shared" si="100"/>
        <v>763.00000000000068</v>
      </c>
    </row>
    <row r="1566" spans="25:29" x14ac:dyDescent="0.3">
      <c r="Y1566" s="6">
        <v>16.61</v>
      </c>
      <c r="Z1566" s="27">
        <f t="shared" si="97"/>
        <v>758.89967759538138</v>
      </c>
      <c r="AA1566" s="27">
        <f t="shared" si="98"/>
        <v>2.3368760877606139E-2</v>
      </c>
      <c r="AB1566" s="6">
        <f t="shared" si="99"/>
        <v>4.0769536437417928</v>
      </c>
      <c r="AC1566" s="6">
        <f t="shared" si="100"/>
        <v>763.0000000000008</v>
      </c>
    </row>
    <row r="1567" spans="25:29" x14ac:dyDescent="0.3">
      <c r="Y1567" s="6">
        <v>16.62</v>
      </c>
      <c r="Z1567" s="27">
        <f t="shared" si="97"/>
        <v>758.89950024993038</v>
      </c>
      <c r="AA1567" s="27">
        <f t="shared" si="98"/>
        <v>2.3312418719788269E-2</v>
      </c>
      <c r="AB1567" s="6">
        <f t="shared" si="99"/>
        <v>4.0771873313505687</v>
      </c>
      <c r="AC1567" s="6">
        <f t="shared" si="100"/>
        <v>763.0000000000008</v>
      </c>
    </row>
    <row r="1568" spans="25:29" x14ac:dyDescent="0.3">
      <c r="Y1568" s="6">
        <v>16.63</v>
      </c>
      <c r="Z1568" s="27">
        <f t="shared" si="97"/>
        <v>758.89932333210118</v>
      </c>
      <c r="AA1568" s="27">
        <f t="shared" si="98"/>
        <v>2.325621236175103E-2</v>
      </c>
      <c r="AB1568" s="6">
        <f t="shared" si="99"/>
        <v>4.0774204555377667</v>
      </c>
      <c r="AC1568" s="6">
        <f t="shared" si="100"/>
        <v>763.00000000000068</v>
      </c>
    </row>
    <row r="1569" spans="25:29" x14ac:dyDescent="0.3">
      <c r="Y1569" s="6">
        <v>16.64</v>
      </c>
      <c r="Z1569" s="27">
        <f t="shared" si="97"/>
        <v>758.89914684086295</v>
      </c>
      <c r="AA1569" s="27">
        <f t="shared" si="98"/>
        <v>2.3200141476379523E-2</v>
      </c>
      <c r="AB1569" s="6">
        <f t="shared" si="99"/>
        <v>4.0776530176613841</v>
      </c>
      <c r="AC1569" s="6">
        <f t="shared" si="100"/>
        <v>763.0000000000008</v>
      </c>
    </row>
    <row r="1570" spans="25:29" x14ac:dyDescent="0.3">
      <c r="Y1570" s="6">
        <v>16.649999999999999</v>
      </c>
      <c r="Z1570" s="27">
        <f t="shared" si="97"/>
        <v>758.89897077518719</v>
      </c>
      <c r="AA1570" s="27">
        <f t="shared" si="98"/>
        <v>2.3144205737345845E-2</v>
      </c>
      <c r="AB1570" s="6">
        <f t="shared" si="99"/>
        <v>4.077885019076148</v>
      </c>
      <c r="AC1570" s="6">
        <f t="shared" si="100"/>
        <v>763.00000000000068</v>
      </c>
    </row>
    <row r="1571" spans="25:29" x14ac:dyDescent="0.3">
      <c r="Y1571" s="6">
        <v>16.66</v>
      </c>
      <c r="Z1571" s="27">
        <f t="shared" si="97"/>
        <v>758.8987951340481</v>
      </c>
      <c r="AA1571" s="27">
        <f t="shared" si="98"/>
        <v>2.3088404819107195E-2</v>
      </c>
      <c r="AB1571" s="6">
        <f t="shared" si="99"/>
        <v>4.0781164611335212</v>
      </c>
      <c r="AC1571" s="6">
        <f t="shared" si="100"/>
        <v>763.00000000000068</v>
      </c>
    </row>
    <row r="1572" spans="25:29" x14ac:dyDescent="0.3">
      <c r="Y1572" s="6">
        <v>16.670000000000002</v>
      </c>
      <c r="Z1572" s="27">
        <f t="shared" si="97"/>
        <v>758.89861991642215</v>
      </c>
      <c r="AA1572" s="27">
        <f t="shared" si="98"/>
        <v>2.3032738396903996E-2</v>
      </c>
      <c r="AB1572" s="6">
        <f t="shared" si="99"/>
        <v>4.0783473451817125</v>
      </c>
      <c r="AC1572" s="6">
        <f t="shared" si="100"/>
        <v>763.00000000000068</v>
      </c>
    </row>
    <row r="1573" spans="25:29" x14ac:dyDescent="0.3">
      <c r="Y1573" s="6">
        <v>16.68</v>
      </c>
      <c r="Z1573" s="27">
        <f t="shared" si="97"/>
        <v>758.89844512128832</v>
      </c>
      <c r="AA1573" s="27">
        <f t="shared" si="98"/>
        <v>2.2977206146758022E-2</v>
      </c>
      <c r="AB1573" s="6">
        <f t="shared" si="99"/>
        <v>4.0785776725656815</v>
      </c>
      <c r="AC1573" s="6">
        <f t="shared" si="100"/>
        <v>763.00000000000068</v>
      </c>
    </row>
    <row r="1574" spans="25:29" x14ac:dyDescent="0.3">
      <c r="Y1574" s="6">
        <v>16.690000000000001</v>
      </c>
      <c r="Z1574" s="27">
        <f t="shared" si="97"/>
        <v>758.89827074762809</v>
      </c>
      <c r="AA1574" s="27">
        <f t="shared" si="98"/>
        <v>2.29218077454705E-2</v>
      </c>
      <c r="AB1574" s="6">
        <f t="shared" si="99"/>
        <v>4.0788074446271487</v>
      </c>
      <c r="AC1574" s="6">
        <f t="shared" si="100"/>
        <v>763.00000000000068</v>
      </c>
    </row>
    <row r="1575" spans="25:29" x14ac:dyDescent="0.3">
      <c r="Y1575" s="6">
        <v>16.7</v>
      </c>
      <c r="Z1575" s="27">
        <f t="shared" si="97"/>
        <v>758.89809679442544</v>
      </c>
      <c r="AA1575" s="27">
        <f t="shared" si="98"/>
        <v>2.2866542870620267E-2</v>
      </c>
      <c r="AB1575" s="6">
        <f t="shared" si="99"/>
        <v>4.0790366627046035</v>
      </c>
      <c r="AC1575" s="6">
        <f t="shared" si="100"/>
        <v>763.00000000000068</v>
      </c>
    </row>
    <row r="1576" spans="25:29" x14ac:dyDescent="0.3">
      <c r="Y1576" s="6">
        <v>16.71</v>
      </c>
      <c r="Z1576" s="27">
        <f t="shared" si="97"/>
        <v>758.89792326066674</v>
      </c>
      <c r="AA1576" s="27">
        <f t="shared" si="98"/>
        <v>2.2811411200561883E-2</v>
      </c>
      <c r="AB1576" s="6">
        <f t="shared" si="99"/>
        <v>4.0792653281333093</v>
      </c>
      <c r="AC1576" s="6">
        <f t="shared" si="100"/>
        <v>763.00000000000057</v>
      </c>
    </row>
    <row r="1577" spans="25:29" x14ac:dyDescent="0.3">
      <c r="Y1577" s="6">
        <v>16.72</v>
      </c>
      <c r="Z1577" s="27">
        <f t="shared" si="97"/>
        <v>758.89775014534086</v>
      </c>
      <c r="AA1577" s="27">
        <f t="shared" si="98"/>
        <v>2.275641241442378E-2</v>
      </c>
      <c r="AB1577" s="6">
        <f t="shared" si="99"/>
        <v>4.0794934422453153</v>
      </c>
      <c r="AC1577" s="6">
        <f t="shared" si="100"/>
        <v>763.00000000000057</v>
      </c>
    </row>
    <row r="1578" spans="25:29" x14ac:dyDescent="0.3">
      <c r="Y1578" s="6">
        <v>16.73</v>
      </c>
      <c r="Z1578" s="27">
        <f t="shared" si="97"/>
        <v>758.89757744743906</v>
      </c>
      <c r="AA1578" s="27">
        <f t="shared" si="98"/>
        <v>2.27015461921064E-2</v>
      </c>
      <c r="AB1578" s="6">
        <f t="shared" si="99"/>
        <v>4.0797210063694598</v>
      </c>
      <c r="AC1578" s="6">
        <f t="shared" si="100"/>
        <v>763.00000000000068</v>
      </c>
    </row>
    <row r="1579" spans="25:29" x14ac:dyDescent="0.3">
      <c r="Y1579" s="6">
        <v>16.739999999999998</v>
      </c>
      <c r="Z1579" s="27">
        <f t="shared" si="97"/>
        <v>758.89740516595498</v>
      </c>
      <c r="AA1579" s="27">
        <f t="shared" si="98"/>
        <v>2.2646812214280342E-2</v>
      </c>
      <c r="AB1579" s="6">
        <f t="shared" si="99"/>
        <v>4.0799480218313811</v>
      </c>
      <c r="AC1579" s="6">
        <f t="shared" si="100"/>
        <v>763.00000000000057</v>
      </c>
    </row>
    <row r="1580" spans="25:29" x14ac:dyDescent="0.3">
      <c r="Y1580" s="6">
        <v>16.75</v>
      </c>
      <c r="Z1580" s="27">
        <f t="shared" si="97"/>
        <v>758.89723329988476</v>
      </c>
      <c r="AA1580" s="27">
        <f t="shared" si="98"/>
        <v>2.259221016238452E-2</v>
      </c>
      <c r="AB1580" s="6">
        <f t="shared" si="99"/>
        <v>4.0801744899535235</v>
      </c>
      <c r="AC1580" s="6">
        <f t="shared" si="100"/>
        <v>763.00000000000068</v>
      </c>
    </row>
    <row r="1581" spans="25:29" x14ac:dyDescent="0.3">
      <c r="Y1581" s="6">
        <v>16.760000000000002</v>
      </c>
      <c r="Z1581" s="27">
        <f t="shared" si="97"/>
        <v>758.89706184822694</v>
      </c>
      <c r="AA1581" s="27">
        <f t="shared" si="98"/>
        <v>2.2537739718624307E-2</v>
      </c>
      <c r="AB1581" s="6">
        <f t="shared" si="99"/>
        <v>4.0804004120551474</v>
      </c>
      <c r="AC1581" s="6">
        <f t="shared" si="100"/>
        <v>763.00000000000068</v>
      </c>
    </row>
    <row r="1582" spans="25:29" x14ac:dyDescent="0.3">
      <c r="Y1582" s="6">
        <v>16.77</v>
      </c>
      <c r="Z1582" s="27">
        <f t="shared" si="97"/>
        <v>758.89689080998244</v>
      </c>
      <c r="AA1582" s="27">
        <f t="shared" si="98"/>
        <v>2.2483400565969702E-2</v>
      </c>
      <c r="AB1582" s="6">
        <f t="shared" si="99"/>
        <v>4.0806257894523332</v>
      </c>
      <c r="AC1582" s="6">
        <f t="shared" si="100"/>
        <v>763.0000000000008</v>
      </c>
    </row>
    <row r="1583" spans="25:29" x14ac:dyDescent="0.3">
      <c r="Y1583" s="6">
        <v>16.78</v>
      </c>
      <c r="Z1583" s="27">
        <f t="shared" si="97"/>
        <v>758.89672018415456</v>
      </c>
      <c r="AA1583" s="27">
        <f t="shared" si="98"/>
        <v>2.2429192388153503E-2</v>
      </c>
      <c r="AB1583" s="6">
        <f t="shared" si="99"/>
        <v>4.0808506234579927</v>
      </c>
      <c r="AC1583" s="6">
        <f t="shared" si="100"/>
        <v>763.00000000000068</v>
      </c>
    </row>
    <row r="1584" spans="25:29" x14ac:dyDescent="0.3">
      <c r="Y1584" s="6">
        <v>16.79</v>
      </c>
      <c r="Z1584" s="27">
        <f t="shared" si="97"/>
        <v>758.89654996974912</v>
      </c>
      <c r="AA1584" s="27">
        <f t="shared" si="98"/>
        <v>2.2375114869669459E-2</v>
      </c>
      <c r="AB1584" s="6">
        <f t="shared" si="99"/>
        <v>4.0810749153818744</v>
      </c>
      <c r="AC1584" s="6">
        <f t="shared" si="100"/>
        <v>763.00000000000068</v>
      </c>
    </row>
    <row r="1585" spans="25:29" x14ac:dyDescent="0.3">
      <c r="Y1585" s="6">
        <v>16.8</v>
      </c>
      <c r="Z1585" s="27">
        <f t="shared" si="97"/>
        <v>758.8963801657743</v>
      </c>
      <c r="AA1585" s="27">
        <f t="shared" si="98"/>
        <v>2.2321167695770455E-2</v>
      </c>
      <c r="AB1585" s="6">
        <f t="shared" si="99"/>
        <v>4.0812986665305715</v>
      </c>
      <c r="AC1585" s="6">
        <f t="shared" si="100"/>
        <v>763.00000000000057</v>
      </c>
    </row>
    <row r="1586" spans="25:29" x14ac:dyDescent="0.3">
      <c r="Y1586" s="6">
        <v>16.809999999999999</v>
      </c>
      <c r="Z1586" s="27">
        <f t="shared" si="97"/>
        <v>758.8962107712407</v>
      </c>
      <c r="AA1586" s="27">
        <f t="shared" si="98"/>
        <v>2.2267350552466682E-2</v>
      </c>
      <c r="AB1586" s="6">
        <f t="shared" si="99"/>
        <v>4.0815218782075293</v>
      </c>
      <c r="AC1586" s="6">
        <f t="shared" si="100"/>
        <v>763.0000000000008</v>
      </c>
    </row>
    <row r="1587" spans="25:29" x14ac:dyDescent="0.3">
      <c r="Y1587" s="6">
        <v>16.82</v>
      </c>
      <c r="Z1587" s="27">
        <f t="shared" si="97"/>
        <v>758.89604178516117</v>
      </c>
      <c r="AA1587" s="27">
        <f t="shared" si="98"/>
        <v>2.2213663126523835E-2</v>
      </c>
      <c r="AB1587" s="6">
        <f t="shared" si="99"/>
        <v>4.0817445517130544</v>
      </c>
      <c r="AC1587" s="6">
        <f t="shared" si="100"/>
        <v>763.0000000000008</v>
      </c>
    </row>
    <row r="1588" spans="25:29" x14ac:dyDescent="0.3">
      <c r="Y1588" s="6">
        <v>16.829999999999998</v>
      </c>
      <c r="Z1588" s="27">
        <f t="shared" si="97"/>
        <v>758.89587320655096</v>
      </c>
      <c r="AA1588" s="27">
        <f t="shared" si="98"/>
        <v>2.2160105105461275E-2</v>
      </c>
      <c r="AB1588" s="6">
        <f t="shared" si="99"/>
        <v>4.0819666883443197</v>
      </c>
      <c r="AC1588" s="6">
        <f t="shared" si="100"/>
        <v>763.0000000000008</v>
      </c>
    </row>
    <row r="1589" spans="25:29" x14ac:dyDescent="0.3">
      <c r="Y1589" s="6">
        <v>16.84</v>
      </c>
      <c r="Z1589" s="27">
        <f t="shared" si="97"/>
        <v>758.89570503442781</v>
      </c>
      <c r="AA1589" s="27">
        <f t="shared" si="98"/>
        <v>2.2106676177550241E-2</v>
      </c>
      <c r="AB1589" s="6">
        <f t="shared" si="99"/>
        <v>4.0821882893953747</v>
      </c>
      <c r="AC1589" s="6">
        <f t="shared" si="100"/>
        <v>763.0000000000008</v>
      </c>
    </row>
    <row r="1590" spans="25:29" x14ac:dyDescent="0.3">
      <c r="Y1590" s="6">
        <v>16.850000000000001</v>
      </c>
      <c r="Z1590" s="27">
        <f t="shared" si="97"/>
        <v>758.89553726781173</v>
      </c>
      <c r="AA1590" s="27">
        <f t="shared" si="98"/>
        <v>2.2053376031812035E-2</v>
      </c>
      <c r="AB1590" s="6">
        <f t="shared" si="99"/>
        <v>4.0824093561571502</v>
      </c>
      <c r="AC1590" s="6">
        <f t="shared" si="100"/>
        <v>763.0000000000008</v>
      </c>
    </row>
    <row r="1591" spans="25:29" x14ac:dyDescent="0.3">
      <c r="Y1591" s="6">
        <v>16.86</v>
      </c>
      <c r="Z1591" s="27">
        <f t="shared" si="97"/>
        <v>758.89536990572526</v>
      </c>
      <c r="AA1591" s="27">
        <f t="shared" si="98"/>
        <v>2.2000204358016227E-2</v>
      </c>
      <c r="AB1591" s="6">
        <f t="shared" si="99"/>
        <v>4.0826298899174684</v>
      </c>
      <c r="AC1591" s="6">
        <f t="shared" si="100"/>
        <v>763.0000000000008</v>
      </c>
    </row>
    <row r="1592" spans="25:29" x14ac:dyDescent="0.3">
      <c r="Y1592" s="6">
        <v>16.87</v>
      </c>
      <c r="Z1592" s="27">
        <f t="shared" si="97"/>
        <v>758.89520294719307</v>
      </c>
      <c r="AA1592" s="27">
        <f t="shared" si="98"/>
        <v>2.1947160846678849E-2</v>
      </c>
      <c r="AB1592" s="6">
        <f t="shared" si="99"/>
        <v>4.0828498919610485</v>
      </c>
      <c r="AC1592" s="6">
        <f t="shared" si="100"/>
        <v>763.0000000000008</v>
      </c>
    </row>
    <row r="1593" spans="25:29" x14ac:dyDescent="0.3">
      <c r="Y1593" s="6">
        <v>16.88</v>
      </c>
      <c r="Z1593" s="27">
        <f t="shared" si="97"/>
        <v>758.89503639124223</v>
      </c>
      <c r="AA1593" s="27">
        <f t="shared" si="98"/>
        <v>2.1894245189060611E-2</v>
      </c>
      <c r="AB1593" s="6">
        <f t="shared" si="99"/>
        <v>4.083069363569515</v>
      </c>
      <c r="AC1593" s="6">
        <f t="shared" si="100"/>
        <v>763.0000000000008</v>
      </c>
    </row>
    <row r="1594" spans="25:29" x14ac:dyDescent="0.3">
      <c r="Y1594" s="6">
        <v>16.89</v>
      </c>
      <c r="Z1594" s="27">
        <f t="shared" si="97"/>
        <v>758.89487023690219</v>
      </c>
      <c r="AA1594" s="27">
        <f t="shared" si="98"/>
        <v>2.1841457077165116E-2</v>
      </c>
      <c r="AB1594" s="6">
        <f t="shared" si="99"/>
        <v>4.083288306021406</v>
      </c>
      <c r="AC1594" s="6">
        <f t="shared" si="100"/>
        <v>763.00000000000068</v>
      </c>
    </row>
    <row r="1595" spans="25:29" x14ac:dyDescent="0.3">
      <c r="Y1595" s="6">
        <v>16.899999999999999</v>
      </c>
      <c r="Z1595" s="27">
        <f t="shared" si="97"/>
        <v>758.89470448320481</v>
      </c>
      <c r="AA1595" s="27">
        <f t="shared" si="98"/>
        <v>2.1788796203737065E-2</v>
      </c>
      <c r="AB1595" s="6">
        <f t="shared" si="99"/>
        <v>4.0835067205921778</v>
      </c>
      <c r="AC1595" s="6">
        <f t="shared" si="100"/>
        <v>763.00000000000068</v>
      </c>
    </row>
    <row r="1596" spans="25:29" x14ac:dyDescent="0.3">
      <c r="Y1596" s="6">
        <v>16.91</v>
      </c>
      <c r="Z1596" s="27">
        <f t="shared" si="97"/>
        <v>758.8945391291843</v>
      </c>
      <c r="AA1596" s="27">
        <f t="shared" si="98"/>
        <v>2.1736262262260494E-2</v>
      </c>
      <c r="AB1596" s="6">
        <f t="shared" si="99"/>
        <v>4.0837246085542152</v>
      </c>
      <c r="AC1596" s="6">
        <f t="shared" si="100"/>
        <v>763.0000000000008</v>
      </c>
    </row>
    <row r="1597" spans="25:29" x14ac:dyDescent="0.3">
      <c r="Y1597" s="6">
        <v>16.920000000000002</v>
      </c>
      <c r="Z1597" s="27">
        <f t="shared" si="97"/>
        <v>758.89437417387694</v>
      </c>
      <c r="AA1597" s="27">
        <f t="shared" si="98"/>
        <v>2.1683854946956981E-2</v>
      </c>
      <c r="AB1597" s="6">
        <f t="shared" si="99"/>
        <v>4.0839419711768379</v>
      </c>
      <c r="AC1597" s="6">
        <f t="shared" si="100"/>
        <v>763.00000000000068</v>
      </c>
    </row>
    <row r="1598" spans="25:29" x14ac:dyDescent="0.3">
      <c r="Y1598" s="6">
        <v>16.93</v>
      </c>
      <c r="Z1598" s="27">
        <f t="shared" si="97"/>
        <v>758.89420961632163</v>
      </c>
      <c r="AA1598" s="27">
        <f t="shared" si="98"/>
        <v>2.1631573952783891E-2</v>
      </c>
      <c r="AB1598" s="6">
        <f t="shared" si="99"/>
        <v>4.0841588097263077</v>
      </c>
      <c r="AC1598" s="6">
        <f t="shared" si="100"/>
        <v>763.00000000000068</v>
      </c>
    </row>
    <row r="1599" spans="25:29" x14ac:dyDescent="0.3">
      <c r="Y1599" s="6">
        <v>16.940000000000001</v>
      </c>
      <c r="Z1599" s="27">
        <f t="shared" si="97"/>
        <v>758.89404545555942</v>
      </c>
      <c r="AA1599" s="27">
        <f t="shared" si="98"/>
        <v>2.1579418975432602E-2</v>
      </c>
      <c r="AB1599" s="6">
        <f t="shared" si="99"/>
        <v>4.0843751254658356</v>
      </c>
      <c r="AC1599" s="6">
        <f t="shared" si="100"/>
        <v>763.00000000000068</v>
      </c>
    </row>
    <row r="1600" spans="25:29" x14ac:dyDescent="0.3">
      <c r="Y1600" s="6">
        <v>16.95</v>
      </c>
      <c r="Z1600" s="27">
        <f t="shared" si="97"/>
        <v>758.89388169063375</v>
      </c>
      <c r="AA1600" s="27">
        <f t="shared" si="98"/>
        <v>2.1527389711326742E-2</v>
      </c>
      <c r="AB1600" s="6">
        <f t="shared" si="99"/>
        <v>4.0845909196555903</v>
      </c>
      <c r="AC1600" s="6">
        <f t="shared" si="100"/>
        <v>763.00000000000068</v>
      </c>
    </row>
    <row r="1601" spans="25:29" x14ac:dyDescent="0.3">
      <c r="Y1601" s="6">
        <v>16.96</v>
      </c>
      <c r="Z1601" s="27">
        <f t="shared" si="97"/>
        <v>758.89371832059032</v>
      </c>
      <c r="AA1601" s="27">
        <f t="shared" si="98"/>
        <v>2.1475485857620432E-2</v>
      </c>
      <c r="AB1601" s="6">
        <f t="shared" si="99"/>
        <v>4.0848061935527031</v>
      </c>
      <c r="AC1601" s="6">
        <f t="shared" si="100"/>
        <v>763.00000000000068</v>
      </c>
    </row>
    <row r="1602" spans="25:29" x14ac:dyDescent="0.3">
      <c r="Y1602" s="6">
        <v>16.97</v>
      </c>
      <c r="Z1602" s="27">
        <f t="shared" si="97"/>
        <v>758.89355534447714</v>
      </c>
      <c r="AA1602" s="27">
        <f t="shared" si="98"/>
        <v>2.1423707112196537E-2</v>
      </c>
      <c r="AB1602" s="6">
        <f t="shared" si="99"/>
        <v>4.0850209484112794</v>
      </c>
      <c r="AC1602" s="6">
        <f t="shared" si="100"/>
        <v>763.00000000000057</v>
      </c>
    </row>
    <row r="1603" spans="25:29" x14ac:dyDescent="0.3">
      <c r="Y1603" s="6">
        <v>16.98</v>
      </c>
      <c r="Z1603" s="27">
        <f t="shared" si="97"/>
        <v>758.89339276134456</v>
      </c>
      <c r="AA1603" s="27">
        <f t="shared" si="98"/>
        <v>2.1372053173664907E-2</v>
      </c>
      <c r="AB1603" s="6">
        <f t="shared" si="99"/>
        <v>4.0852351854824009</v>
      </c>
      <c r="AC1603" s="6">
        <f t="shared" si="100"/>
        <v>763.00000000000057</v>
      </c>
    </row>
    <row r="1604" spans="25:29" x14ac:dyDescent="0.3">
      <c r="Y1604" s="6">
        <v>16.989999999999998</v>
      </c>
      <c r="Z1604" s="27">
        <f t="shared" si="97"/>
        <v>758.89323057024512</v>
      </c>
      <c r="AA1604" s="27">
        <f t="shared" si="98"/>
        <v>2.1320523741360644E-2</v>
      </c>
      <c r="AB1604" s="6">
        <f t="shared" si="99"/>
        <v>4.0854489060141379</v>
      </c>
      <c r="AC1604" s="6">
        <f t="shared" si="100"/>
        <v>763.00000000000057</v>
      </c>
    </row>
    <row r="1605" spans="25:29" x14ac:dyDescent="0.3">
      <c r="Y1605" s="6">
        <v>17</v>
      </c>
      <c r="Z1605" s="27">
        <f t="shared" si="97"/>
        <v>758.89306877023375</v>
      </c>
      <c r="AA1605" s="27">
        <f t="shared" si="98"/>
        <v>2.1269118515342345E-2</v>
      </c>
      <c r="AB1605" s="6">
        <f t="shared" si="99"/>
        <v>4.0856621112515512</v>
      </c>
      <c r="AC1605" s="6">
        <f t="shared" si="100"/>
        <v>763.00000000000057</v>
      </c>
    </row>
    <row r="1606" spans="25:29" x14ac:dyDescent="0.3">
      <c r="Y1606" s="6">
        <v>17.010000000000002</v>
      </c>
      <c r="Z1606" s="27">
        <f t="shared" ref="Z1606:Z1669" si="101">Z1605-(beta/100)*Z1605*AA1605</f>
        <v>758.89290736036753</v>
      </c>
      <c r="AA1606" s="27">
        <f t="shared" ref="AA1606:AA1669" si="102">AA1605+(beta/100)*Z1605*AA1605-(gamma/100)*AA1605</f>
        <v>2.1217837196390379E-2</v>
      </c>
      <c r="AB1606" s="6">
        <f t="shared" ref="AB1606:AB1669" si="103">AB1605+(gamma/100)*AA1605</f>
        <v>4.0858748024367042</v>
      </c>
      <c r="AC1606" s="6">
        <f t="shared" si="100"/>
        <v>763.00000000000068</v>
      </c>
    </row>
    <row r="1607" spans="25:29" x14ac:dyDescent="0.3">
      <c r="Y1607" s="6">
        <v>17.02</v>
      </c>
      <c r="Z1607" s="27">
        <f t="shared" si="101"/>
        <v>758.89274633970592</v>
      </c>
      <c r="AA1607" s="27">
        <f t="shared" si="102"/>
        <v>2.116667948600515E-2</v>
      </c>
      <c r="AB1607" s="6">
        <f t="shared" si="103"/>
        <v>4.0860869808086679</v>
      </c>
      <c r="AC1607" s="6">
        <f t="shared" ref="AC1607:AC1670" si="104">SUM(Z1607:AB1607)</f>
        <v>763.00000000000057</v>
      </c>
    </row>
    <row r="1608" spans="25:29" x14ac:dyDescent="0.3">
      <c r="Y1608" s="6">
        <v>17.03</v>
      </c>
      <c r="Z1608" s="27">
        <f t="shared" si="101"/>
        <v>758.89258570731067</v>
      </c>
      <c r="AA1608" s="27">
        <f t="shared" si="102"/>
        <v>2.1115645086405364E-2</v>
      </c>
      <c r="AB1608" s="6">
        <f t="shared" si="103"/>
        <v>4.0862986476035283</v>
      </c>
      <c r="AC1608" s="6">
        <f t="shared" si="104"/>
        <v>763.00000000000057</v>
      </c>
    </row>
    <row r="1609" spans="25:29" x14ac:dyDescent="0.3">
      <c r="Y1609" s="6">
        <v>17.04</v>
      </c>
      <c r="Z1609" s="27">
        <f t="shared" si="101"/>
        <v>758.89242546224568</v>
      </c>
      <c r="AA1609" s="27">
        <f t="shared" si="102"/>
        <v>2.1064733700526309E-2</v>
      </c>
      <c r="AB1609" s="6">
        <f t="shared" si="103"/>
        <v>4.0865098040543923</v>
      </c>
      <c r="AC1609" s="6">
        <f t="shared" si="104"/>
        <v>763.00000000000057</v>
      </c>
    </row>
    <row r="1610" spans="25:29" x14ac:dyDescent="0.3">
      <c r="Y1610" s="6">
        <v>17.05</v>
      </c>
      <c r="Z1610" s="27">
        <f t="shared" si="101"/>
        <v>758.89226560357713</v>
      </c>
      <c r="AA1610" s="27">
        <f t="shared" si="102"/>
        <v>2.1013945032018134E-2</v>
      </c>
      <c r="AB1610" s="6">
        <f t="shared" si="103"/>
        <v>4.0867204513913977</v>
      </c>
      <c r="AC1610" s="6">
        <f t="shared" si="104"/>
        <v>763.00000000000057</v>
      </c>
    </row>
    <row r="1611" spans="25:29" x14ac:dyDescent="0.3">
      <c r="Y1611" s="6">
        <v>17.059999999999999</v>
      </c>
      <c r="Z1611" s="27">
        <f t="shared" si="101"/>
        <v>758.89210613037358</v>
      </c>
      <c r="AA1611" s="27">
        <f t="shared" si="102"/>
        <v>2.0963278785244125E-2</v>
      </c>
      <c r="AB1611" s="6">
        <f t="shared" si="103"/>
        <v>4.0869305908417175</v>
      </c>
      <c r="AC1611" s="6">
        <f t="shared" si="104"/>
        <v>763.00000000000045</v>
      </c>
    </row>
    <row r="1612" spans="25:29" x14ac:dyDescent="0.3">
      <c r="Y1612" s="6">
        <v>17.07</v>
      </c>
      <c r="Z1612" s="27">
        <f t="shared" si="101"/>
        <v>758.89194704170563</v>
      </c>
      <c r="AA1612" s="27">
        <f t="shared" si="102"/>
        <v>2.0912734665279004E-2</v>
      </c>
      <c r="AB1612" s="6">
        <f t="shared" si="103"/>
        <v>4.0871402236295697</v>
      </c>
      <c r="AC1612" s="6">
        <f t="shared" si="104"/>
        <v>763.00000000000057</v>
      </c>
    </row>
    <row r="1613" spans="25:29" x14ac:dyDescent="0.3">
      <c r="Y1613" s="6">
        <v>17.079999999999998</v>
      </c>
      <c r="Z1613" s="27">
        <f t="shared" si="101"/>
        <v>758.8917883366463</v>
      </c>
      <c r="AA1613" s="27">
        <f t="shared" si="102"/>
        <v>2.0862312377907217E-2</v>
      </c>
      <c r="AB1613" s="6">
        <f t="shared" si="103"/>
        <v>4.0873493509762229</v>
      </c>
      <c r="AC1613" s="6">
        <f t="shared" si="104"/>
        <v>763.00000000000034</v>
      </c>
    </row>
    <row r="1614" spans="25:29" x14ac:dyDescent="0.3">
      <c r="Y1614" s="6">
        <v>17.09</v>
      </c>
      <c r="Z1614" s="27">
        <f t="shared" si="101"/>
        <v>758.89163001427085</v>
      </c>
      <c r="AA1614" s="27">
        <f t="shared" si="102"/>
        <v>2.0812011629621222E-2</v>
      </c>
      <c r="AB1614" s="6">
        <f t="shared" si="103"/>
        <v>4.0875579741000019</v>
      </c>
      <c r="AC1614" s="6">
        <f t="shared" si="104"/>
        <v>763.00000000000045</v>
      </c>
    </row>
    <row r="1615" spans="25:29" x14ac:dyDescent="0.3">
      <c r="Y1615" s="6">
        <v>17.100000000000001</v>
      </c>
      <c r="Z1615" s="27">
        <f t="shared" si="101"/>
        <v>758.89147207365659</v>
      </c>
      <c r="AA1615" s="27">
        <f t="shared" si="102"/>
        <v>2.0761832127619801E-2</v>
      </c>
      <c r="AB1615" s="6">
        <f t="shared" si="103"/>
        <v>4.0877660942162981</v>
      </c>
      <c r="AC1615" s="6">
        <f t="shared" si="104"/>
        <v>763.00000000000045</v>
      </c>
    </row>
    <row r="1616" spans="25:29" x14ac:dyDescent="0.3">
      <c r="Y1616" s="6">
        <v>17.11</v>
      </c>
      <c r="Z1616" s="27">
        <f t="shared" si="101"/>
        <v>758.89131451388312</v>
      </c>
      <c r="AA1616" s="27">
        <f t="shared" si="102"/>
        <v>2.0711773579806358E-2</v>
      </c>
      <c r="AB1616" s="6">
        <f t="shared" si="103"/>
        <v>4.0879737125375746</v>
      </c>
      <c r="AC1616" s="6">
        <f t="shared" si="104"/>
        <v>763.00000000000045</v>
      </c>
    </row>
    <row r="1617" spans="25:29" x14ac:dyDescent="0.3">
      <c r="Y1617" s="6">
        <v>17.12</v>
      </c>
      <c r="Z1617" s="27">
        <f t="shared" si="101"/>
        <v>758.8911573340323</v>
      </c>
      <c r="AA1617" s="27">
        <f t="shared" si="102"/>
        <v>2.0661835694787224E-2</v>
      </c>
      <c r="AB1617" s="6">
        <f t="shared" si="103"/>
        <v>4.0881808302733722</v>
      </c>
      <c r="AC1617" s="6">
        <f t="shared" si="104"/>
        <v>763.00000000000045</v>
      </c>
    </row>
    <row r="1618" spans="25:29" x14ac:dyDescent="0.3">
      <c r="Y1618" s="6">
        <v>17.13</v>
      </c>
      <c r="Z1618" s="27">
        <f t="shared" si="101"/>
        <v>758.89100053318828</v>
      </c>
      <c r="AA1618" s="27">
        <f t="shared" si="102"/>
        <v>2.0612018181869977E-2</v>
      </c>
      <c r="AB1618" s="6">
        <f t="shared" si="103"/>
        <v>4.0883874486303204</v>
      </c>
      <c r="AC1618" s="6">
        <f t="shared" si="104"/>
        <v>763.00000000000045</v>
      </c>
    </row>
    <row r="1619" spans="25:29" x14ac:dyDescent="0.3">
      <c r="Y1619" s="6">
        <v>17.14</v>
      </c>
      <c r="Z1619" s="27">
        <f t="shared" si="101"/>
        <v>758.89084411043723</v>
      </c>
      <c r="AA1619" s="27">
        <f t="shared" si="102"/>
        <v>2.0562320751061753E-2</v>
      </c>
      <c r="AB1619" s="6">
        <f t="shared" si="103"/>
        <v>4.0885935688121391</v>
      </c>
      <c r="AC1619" s="6">
        <f t="shared" si="104"/>
        <v>763.00000000000045</v>
      </c>
    </row>
    <row r="1620" spans="25:29" x14ac:dyDescent="0.3">
      <c r="Y1620" s="6">
        <v>17.149999999999999</v>
      </c>
      <c r="Z1620" s="27">
        <f t="shared" si="101"/>
        <v>758.89068806486773</v>
      </c>
      <c r="AA1620" s="27">
        <f t="shared" si="102"/>
        <v>2.0512743113067562E-2</v>
      </c>
      <c r="AB1620" s="6">
        <f t="shared" si="103"/>
        <v>4.0887991920196498</v>
      </c>
      <c r="AC1620" s="6">
        <f t="shared" si="104"/>
        <v>763.00000000000045</v>
      </c>
    </row>
    <row r="1621" spans="25:29" x14ac:dyDescent="0.3">
      <c r="Y1621" s="6">
        <v>17.16</v>
      </c>
      <c r="Z1621" s="27">
        <f t="shared" si="101"/>
        <v>758.8905323955704</v>
      </c>
      <c r="AA1621" s="27">
        <f t="shared" si="102"/>
        <v>2.0463284979288624E-2</v>
      </c>
      <c r="AB1621" s="6">
        <f t="shared" si="103"/>
        <v>4.0890043194507806</v>
      </c>
      <c r="AC1621" s="6">
        <f t="shared" si="104"/>
        <v>763.00000000000045</v>
      </c>
    </row>
    <row r="1622" spans="25:29" x14ac:dyDescent="0.3">
      <c r="Y1622" s="6">
        <v>17.170000000000002</v>
      </c>
      <c r="Z1622" s="27">
        <f t="shared" si="101"/>
        <v>758.89037710163802</v>
      </c>
      <c r="AA1622" s="27">
        <f t="shared" si="102"/>
        <v>2.0413946061820686E-2</v>
      </c>
      <c r="AB1622" s="6">
        <f t="shared" si="103"/>
        <v>4.0892089523005737</v>
      </c>
      <c r="AC1622" s="6">
        <f t="shared" si="104"/>
        <v>763.00000000000045</v>
      </c>
    </row>
    <row r="1623" spans="25:29" x14ac:dyDescent="0.3">
      <c r="Y1623" s="6">
        <v>17.18</v>
      </c>
      <c r="Z1623" s="27">
        <f t="shared" si="101"/>
        <v>758.89022218216576</v>
      </c>
      <c r="AA1623" s="27">
        <f t="shared" si="102"/>
        <v>2.0364726073452355E-2</v>
      </c>
      <c r="AB1623" s="6">
        <f t="shared" si="103"/>
        <v>4.0894130917611919</v>
      </c>
      <c r="AC1623" s="6">
        <f t="shared" si="104"/>
        <v>763.00000000000045</v>
      </c>
    </row>
    <row r="1624" spans="25:29" x14ac:dyDescent="0.3">
      <c r="Y1624" s="6">
        <v>17.190000000000001</v>
      </c>
      <c r="Z1624" s="27">
        <f t="shared" si="101"/>
        <v>758.89006763625082</v>
      </c>
      <c r="AA1624" s="27">
        <f t="shared" si="102"/>
        <v>2.0315624727663444E-2</v>
      </c>
      <c r="AB1624" s="6">
        <f t="shared" si="103"/>
        <v>4.0896167390219267</v>
      </c>
      <c r="AC1624" s="6">
        <f t="shared" si="104"/>
        <v>763.00000000000045</v>
      </c>
    </row>
    <row r="1625" spans="25:29" x14ac:dyDescent="0.3">
      <c r="Y1625" s="6">
        <v>17.2</v>
      </c>
      <c r="Z1625" s="27">
        <f t="shared" si="101"/>
        <v>758.88991346299258</v>
      </c>
      <c r="AA1625" s="27">
        <f t="shared" si="102"/>
        <v>2.02666417386233E-2</v>
      </c>
      <c r="AB1625" s="6">
        <f t="shared" si="103"/>
        <v>4.0898198952692031</v>
      </c>
      <c r="AC1625" s="6">
        <f t="shared" si="104"/>
        <v>763.00000000000045</v>
      </c>
    </row>
    <row r="1626" spans="25:29" x14ac:dyDescent="0.3">
      <c r="Y1626" s="6">
        <v>17.21</v>
      </c>
      <c r="Z1626" s="27">
        <f t="shared" si="101"/>
        <v>758.88975966149258</v>
      </c>
      <c r="AA1626" s="27">
        <f t="shared" si="102"/>
        <v>2.0217776821189158E-2</v>
      </c>
      <c r="AB1626" s="6">
        <f t="shared" si="103"/>
        <v>4.0900225616865891</v>
      </c>
      <c r="AC1626" s="6">
        <f t="shared" si="104"/>
        <v>763.00000000000034</v>
      </c>
    </row>
    <row r="1627" spans="25:29" x14ac:dyDescent="0.3">
      <c r="Y1627" s="6">
        <v>17.22</v>
      </c>
      <c r="Z1627" s="27">
        <f t="shared" si="101"/>
        <v>758.88960623085461</v>
      </c>
      <c r="AA1627" s="27">
        <f t="shared" si="102"/>
        <v>2.0169029690904488E-2</v>
      </c>
      <c r="AB1627" s="6">
        <f t="shared" si="103"/>
        <v>4.0902247394548006</v>
      </c>
      <c r="AC1627" s="6">
        <f t="shared" si="104"/>
        <v>763.00000000000034</v>
      </c>
    </row>
    <row r="1628" spans="25:29" x14ac:dyDescent="0.3">
      <c r="Y1628" s="6">
        <v>17.23</v>
      </c>
      <c r="Z1628" s="27">
        <f t="shared" si="101"/>
        <v>758.88945317018465</v>
      </c>
      <c r="AA1628" s="27">
        <f t="shared" si="102"/>
        <v>2.0120400063997335E-2</v>
      </c>
      <c r="AB1628" s="6">
        <f t="shared" si="103"/>
        <v>4.0904264297517097</v>
      </c>
      <c r="AC1628" s="6">
        <f t="shared" si="104"/>
        <v>763.00000000000034</v>
      </c>
    </row>
    <row r="1629" spans="25:29" x14ac:dyDescent="0.3">
      <c r="Y1629" s="6">
        <v>17.239999999999998</v>
      </c>
      <c r="Z1629" s="27">
        <f t="shared" si="101"/>
        <v>758.8893004785906</v>
      </c>
      <c r="AA1629" s="27">
        <f t="shared" si="102"/>
        <v>2.0071887657378683E-2</v>
      </c>
      <c r="AB1629" s="6">
        <f t="shared" si="103"/>
        <v>4.0906276337523497</v>
      </c>
      <c r="AC1629" s="6">
        <f t="shared" si="104"/>
        <v>763.00000000000034</v>
      </c>
    </row>
    <row r="1630" spans="25:29" x14ac:dyDescent="0.3">
      <c r="Y1630" s="6">
        <v>17.25</v>
      </c>
      <c r="Z1630" s="27">
        <f t="shared" si="101"/>
        <v>758.88914815518274</v>
      </c>
      <c r="AA1630" s="27">
        <f t="shared" si="102"/>
        <v>2.0023492188640826E-2</v>
      </c>
      <c r="AB1630" s="6">
        <f t="shared" si="103"/>
        <v>4.0908283526289235</v>
      </c>
      <c r="AC1630" s="6">
        <f t="shared" si="104"/>
        <v>763.00000000000034</v>
      </c>
    </row>
    <row r="1631" spans="25:29" x14ac:dyDescent="0.3">
      <c r="Y1631" s="6">
        <v>17.260000000000002</v>
      </c>
      <c r="Z1631" s="27">
        <f t="shared" si="101"/>
        <v>758.8889961990734</v>
      </c>
      <c r="AA1631" s="27">
        <f t="shared" si="102"/>
        <v>1.9975213376055713E-2</v>
      </c>
      <c r="AB1631" s="6">
        <f t="shared" si="103"/>
        <v>4.0910285875508103</v>
      </c>
      <c r="AC1631" s="6">
        <f t="shared" si="104"/>
        <v>763.00000000000023</v>
      </c>
    </row>
    <row r="1632" spans="25:29" x14ac:dyDescent="0.3">
      <c r="Y1632" s="6">
        <v>17.27</v>
      </c>
      <c r="Z1632" s="27">
        <f t="shared" si="101"/>
        <v>758.88884460937709</v>
      </c>
      <c r="AA1632" s="27">
        <f t="shared" si="102"/>
        <v>1.9927050938573328E-2</v>
      </c>
      <c r="AB1632" s="6">
        <f t="shared" si="103"/>
        <v>4.0912283396845712</v>
      </c>
      <c r="AC1632" s="6">
        <f t="shared" si="104"/>
        <v>763.00000000000023</v>
      </c>
    </row>
    <row r="1633" spans="25:29" x14ac:dyDescent="0.3">
      <c r="Y1633" s="6">
        <v>17.28</v>
      </c>
      <c r="Z1633" s="27">
        <f t="shared" si="101"/>
        <v>758.88869338521044</v>
      </c>
      <c r="AA1633" s="27">
        <f t="shared" si="102"/>
        <v>1.9879004595820055E-2</v>
      </c>
      <c r="AB1633" s="6">
        <f t="shared" si="103"/>
        <v>4.0914276101939571</v>
      </c>
      <c r="AC1633" s="6">
        <f t="shared" si="104"/>
        <v>763.00000000000023</v>
      </c>
    </row>
    <row r="1634" spans="25:29" x14ac:dyDescent="0.3">
      <c r="Y1634" s="6">
        <v>17.29</v>
      </c>
      <c r="Z1634" s="27">
        <f t="shared" si="101"/>
        <v>758.88854252569217</v>
      </c>
      <c r="AA1634" s="27">
        <f t="shared" si="102"/>
        <v>1.983107406809706E-2</v>
      </c>
      <c r="AB1634" s="6">
        <f t="shared" si="103"/>
        <v>4.0916264002399156</v>
      </c>
      <c r="AC1634" s="6">
        <f t="shared" si="104"/>
        <v>763.00000000000011</v>
      </c>
    </row>
    <row r="1635" spans="25:29" x14ac:dyDescent="0.3">
      <c r="Y1635" s="6">
        <v>17.3</v>
      </c>
      <c r="Z1635" s="27">
        <f t="shared" si="101"/>
        <v>758.88839202994325</v>
      </c>
      <c r="AA1635" s="27">
        <f t="shared" si="102"/>
        <v>1.9783259076378661E-2</v>
      </c>
      <c r="AB1635" s="6">
        <f t="shared" si="103"/>
        <v>4.091824710980597</v>
      </c>
      <c r="AC1635" s="6">
        <f t="shared" si="104"/>
        <v>763.00000000000023</v>
      </c>
    </row>
    <row r="1636" spans="25:29" x14ac:dyDescent="0.3">
      <c r="Y1636" s="6">
        <v>17.309999999999999</v>
      </c>
      <c r="Z1636" s="27">
        <f t="shared" si="101"/>
        <v>758.88824189708657</v>
      </c>
      <c r="AA1636" s="27">
        <f t="shared" si="102"/>
        <v>1.9735559342310721E-2</v>
      </c>
      <c r="AB1636" s="6">
        <f t="shared" si="103"/>
        <v>4.0920225435713604</v>
      </c>
      <c r="AC1636" s="6">
        <f t="shared" si="104"/>
        <v>763.00000000000023</v>
      </c>
    </row>
    <row r="1637" spans="25:29" x14ac:dyDescent="0.3">
      <c r="Y1637" s="6">
        <v>17.32</v>
      </c>
      <c r="Z1637" s="27">
        <f t="shared" si="101"/>
        <v>758.88809212624722</v>
      </c>
      <c r="AA1637" s="27">
        <f t="shared" si="102"/>
        <v>1.9687974588209034E-2</v>
      </c>
      <c r="AB1637" s="6">
        <f t="shared" si="103"/>
        <v>4.0922198991647836</v>
      </c>
      <c r="AC1637" s="6">
        <f t="shared" si="104"/>
        <v>763.00000000000023</v>
      </c>
    </row>
    <row r="1638" spans="25:29" x14ac:dyDescent="0.3">
      <c r="Y1638" s="6">
        <v>17.329999999999998</v>
      </c>
      <c r="Z1638" s="27">
        <f t="shared" si="101"/>
        <v>758.88794271655252</v>
      </c>
      <c r="AA1638" s="27">
        <f t="shared" si="102"/>
        <v>1.9640504537057703E-2</v>
      </c>
      <c r="AB1638" s="6">
        <f t="shared" si="103"/>
        <v>4.0924167789106658</v>
      </c>
      <c r="AC1638" s="6">
        <f t="shared" si="104"/>
        <v>763.00000000000023</v>
      </c>
    </row>
    <row r="1639" spans="25:29" x14ac:dyDescent="0.3">
      <c r="Y1639" s="6">
        <v>17.34</v>
      </c>
      <c r="Z1639" s="27">
        <f t="shared" si="101"/>
        <v>758.88779366713175</v>
      </c>
      <c r="AA1639" s="27">
        <f t="shared" si="102"/>
        <v>1.9593148912507557E-2</v>
      </c>
      <c r="AB1639" s="6">
        <f t="shared" si="103"/>
        <v>4.0926131839560362</v>
      </c>
      <c r="AC1639" s="6">
        <f t="shared" si="104"/>
        <v>763.00000000000023</v>
      </c>
    </row>
    <row r="1640" spans="25:29" x14ac:dyDescent="0.3">
      <c r="Y1640" s="6">
        <v>17.350000000000001</v>
      </c>
      <c r="Z1640" s="27">
        <f t="shared" si="101"/>
        <v>758.88764497711622</v>
      </c>
      <c r="AA1640" s="27">
        <f t="shared" si="102"/>
        <v>1.9545907438874525E-2</v>
      </c>
      <c r="AB1640" s="6">
        <f t="shared" si="103"/>
        <v>4.0928091154451609</v>
      </c>
      <c r="AC1640" s="6">
        <f t="shared" si="104"/>
        <v>763.00000000000023</v>
      </c>
    </row>
    <row r="1641" spans="25:29" x14ac:dyDescent="0.3">
      <c r="Y1641" s="6">
        <v>17.36</v>
      </c>
      <c r="Z1641" s="27">
        <f t="shared" si="101"/>
        <v>758.88749664563954</v>
      </c>
      <c r="AA1641" s="27">
        <f t="shared" si="102"/>
        <v>1.9498779841138063E-2</v>
      </c>
      <c r="AB1641" s="6">
        <f t="shared" si="103"/>
        <v>4.0930045745195498</v>
      </c>
      <c r="AC1641" s="6">
        <f t="shared" si="104"/>
        <v>763.00000000000023</v>
      </c>
    </row>
    <row r="1642" spans="25:29" x14ac:dyDescent="0.3">
      <c r="Y1642" s="6">
        <v>17.37</v>
      </c>
      <c r="Z1642" s="27">
        <f t="shared" si="101"/>
        <v>758.88734867183734</v>
      </c>
      <c r="AA1642" s="27">
        <f t="shared" si="102"/>
        <v>1.9451765844939541E-2</v>
      </c>
      <c r="AB1642" s="6">
        <f t="shared" si="103"/>
        <v>4.0931995623179613</v>
      </c>
      <c r="AC1642" s="6">
        <f t="shared" si="104"/>
        <v>763.00000000000023</v>
      </c>
    </row>
    <row r="1643" spans="25:29" x14ac:dyDescent="0.3">
      <c r="Y1643" s="6">
        <v>17.38</v>
      </c>
      <c r="Z1643" s="27">
        <f t="shared" si="101"/>
        <v>758.88720105484731</v>
      </c>
      <c r="AA1643" s="27">
        <f t="shared" si="102"/>
        <v>1.9404865176580664E-2</v>
      </c>
      <c r="AB1643" s="6">
        <f t="shared" si="103"/>
        <v>4.0933940799764104</v>
      </c>
      <c r="AC1643" s="6">
        <f t="shared" si="104"/>
        <v>763.00000000000034</v>
      </c>
    </row>
    <row r="1644" spans="25:29" x14ac:dyDescent="0.3">
      <c r="Y1644" s="6">
        <v>17.39</v>
      </c>
      <c r="Z1644" s="27">
        <f t="shared" si="101"/>
        <v>758.88705379380906</v>
      </c>
      <c r="AA1644" s="27">
        <f t="shared" si="102"/>
        <v>1.9358077563021877E-2</v>
      </c>
      <c r="AB1644" s="6">
        <f t="shared" si="103"/>
        <v>4.0935881286281761</v>
      </c>
      <c r="AC1644" s="6">
        <f t="shared" si="104"/>
        <v>763.00000000000023</v>
      </c>
    </row>
    <row r="1645" spans="25:29" x14ac:dyDescent="0.3">
      <c r="Y1645" s="6">
        <v>17.399999999999999</v>
      </c>
      <c r="Z1645" s="27">
        <f t="shared" si="101"/>
        <v>758.8869068878646</v>
      </c>
      <c r="AA1645" s="27">
        <f t="shared" si="102"/>
        <v>1.9311402731880794E-2</v>
      </c>
      <c r="AB1645" s="6">
        <f t="shared" si="103"/>
        <v>4.0937817094038067</v>
      </c>
      <c r="AC1645" s="6">
        <f t="shared" si="104"/>
        <v>763.00000000000034</v>
      </c>
    </row>
    <row r="1646" spans="25:29" x14ac:dyDescent="0.3">
      <c r="Y1646" s="6">
        <v>17.41</v>
      </c>
      <c r="Z1646" s="27">
        <f t="shared" si="101"/>
        <v>758.88676033615775</v>
      </c>
      <c r="AA1646" s="27">
        <f t="shared" si="102"/>
        <v>1.9264840411430614E-2</v>
      </c>
      <c r="AB1646" s="6">
        <f t="shared" si="103"/>
        <v>4.0939748234311253</v>
      </c>
      <c r="AC1646" s="6">
        <f t="shared" si="104"/>
        <v>763.00000000000034</v>
      </c>
    </row>
    <row r="1647" spans="25:29" x14ac:dyDescent="0.3">
      <c r="Y1647" s="6">
        <v>17.420000000000002</v>
      </c>
      <c r="Z1647" s="27">
        <f t="shared" si="101"/>
        <v>758.8866141378345</v>
      </c>
      <c r="AA1647" s="27">
        <f t="shared" si="102"/>
        <v>1.9218390330598547E-2</v>
      </c>
      <c r="AB1647" s="6">
        <f t="shared" si="103"/>
        <v>4.0941674718352399</v>
      </c>
      <c r="AC1647" s="6">
        <f t="shared" si="104"/>
        <v>763.00000000000034</v>
      </c>
    </row>
    <row r="1648" spans="25:29" x14ac:dyDescent="0.3">
      <c r="Y1648" s="6">
        <v>17.43</v>
      </c>
      <c r="Z1648" s="27">
        <f t="shared" si="101"/>
        <v>758.88646829204288</v>
      </c>
      <c r="AA1648" s="27">
        <f t="shared" si="102"/>
        <v>1.9172052218964234E-2</v>
      </c>
      <c r="AB1648" s="6">
        <f t="shared" si="103"/>
        <v>4.094359655738546</v>
      </c>
      <c r="AC1648" s="6">
        <f t="shared" si="104"/>
        <v>763.00000000000045</v>
      </c>
    </row>
    <row r="1649" spans="25:29" x14ac:dyDescent="0.3">
      <c r="Y1649" s="6">
        <v>17.440000000000001</v>
      </c>
      <c r="Z1649" s="27">
        <f t="shared" si="101"/>
        <v>758.88632279793285</v>
      </c>
      <c r="AA1649" s="27">
        <f t="shared" si="102"/>
        <v>1.9125825806758198E-2</v>
      </c>
      <c r="AB1649" s="6">
        <f t="shared" si="103"/>
        <v>4.0945513762607355</v>
      </c>
      <c r="AC1649" s="6">
        <f t="shared" si="104"/>
        <v>763.00000000000034</v>
      </c>
    </row>
    <row r="1650" spans="25:29" x14ac:dyDescent="0.3">
      <c r="Y1650" s="6">
        <v>17.45</v>
      </c>
      <c r="Z1650" s="27">
        <f t="shared" si="101"/>
        <v>758.88617765465665</v>
      </c>
      <c r="AA1650" s="27">
        <f t="shared" si="102"/>
        <v>1.9079710824860263E-2</v>
      </c>
      <c r="AB1650" s="6">
        <f t="shared" si="103"/>
        <v>4.0947426345188029</v>
      </c>
      <c r="AC1650" s="6">
        <f t="shared" si="104"/>
        <v>763.00000000000023</v>
      </c>
    </row>
    <row r="1651" spans="25:29" x14ac:dyDescent="0.3">
      <c r="Y1651" s="6">
        <v>17.46</v>
      </c>
      <c r="Z1651" s="27">
        <f t="shared" si="101"/>
        <v>758.88603286136845</v>
      </c>
      <c r="AA1651" s="27">
        <f t="shared" si="102"/>
        <v>1.9033707004798003E-2</v>
      </c>
      <c r="AB1651" s="6">
        <f t="shared" si="103"/>
        <v>4.0949334316270516</v>
      </c>
      <c r="AC1651" s="6">
        <f t="shared" si="104"/>
        <v>763.00000000000034</v>
      </c>
    </row>
    <row r="1652" spans="25:29" x14ac:dyDescent="0.3">
      <c r="Y1652" s="6">
        <v>17.47</v>
      </c>
      <c r="Z1652" s="27">
        <f t="shared" si="101"/>
        <v>758.88588841722446</v>
      </c>
      <c r="AA1652" s="27">
        <f t="shared" si="102"/>
        <v>1.898781407874519E-2</v>
      </c>
      <c r="AB1652" s="6">
        <f t="shared" si="103"/>
        <v>4.0951237686970998</v>
      </c>
      <c r="AC1652" s="6">
        <f t="shared" si="104"/>
        <v>763.00000000000034</v>
      </c>
    </row>
    <row r="1653" spans="25:29" x14ac:dyDescent="0.3">
      <c r="Y1653" s="6">
        <v>17.48</v>
      </c>
      <c r="Z1653" s="27">
        <f t="shared" si="101"/>
        <v>758.88574432138296</v>
      </c>
      <c r="AA1653" s="27">
        <f t="shared" si="102"/>
        <v>1.8942031779520235E-2</v>
      </c>
      <c r="AB1653" s="6">
        <f t="shared" si="103"/>
        <v>4.0953136468378872</v>
      </c>
      <c r="AC1653" s="6">
        <f t="shared" si="104"/>
        <v>763.00000000000034</v>
      </c>
    </row>
    <row r="1654" spans="25:29" x14ac:dyDescent="0.3">
      <c r="Y1654" s="6">
        <v>17.489999999999998</v>
      </c>
      <c r="Z1654" s="27">
        <f t="shared" si="101"/>
        <v>758.88560057300413</v>
      </c>
      <c r="AA1654" s="27">
        <f t="shared" si="102"/>
        <v>1.8896359840584638E-2</v>
      </c>
      <c r="AB1654" s="6">
        <f t="shared" si="103"/>
        <v>4.0955030671556827</v>
      </c>
      <c r="AC1654" s="6">
        <f t="shared" si="104"/>
        <v>763.00000000000045</v>
      </c>
    </row>
    <row r="1655" spans="25:29" x14ac:dyDescent="0.3">
      <c r="Y1655" s="6">
        <v>17.5</v>
      </c>
      <c r="Z1655" s="27">
        <f t="shared" si="101"/>
        <v>758.88545717125021</v>
      </c>
      <c r="AA1655" s="27">
        <f t="shared" si="102"/>
        <v>1.885079799604145E-2</v>
      </c>
      <c r="AB1655" s="6">
        <f t="shared" si="103"/>
        <v>4.0956920307540887</v>
      </c>
      <c r="AC1655" s="6">
        <f t="shared" si="104"/>
        <v>763.00000000000034</v>
      </c>
    </row>
    <row r="1656" spans="25:29" x14ac:dyDescent="0.3">
      <c r="Y1656" s="6">
        <v>17.510000000000002</v>
      </c>
      <c r="Z1656" s="27">
        <f t="shared" si="101"/>
        <v>758.88531411528561</v>
      </c>
      <c r="AA1656" s="27">
        <f t="shared" si="102"/>
        <v>1.8805345980633721E-2</v>
      </c>
      <c r="AB1656" s="6">
        <f t="shared" si="103"/>
        <v>4.0958805387340496</v>
      </c>
      <c r="AC1656" s="6">
        <f t="shared" si="104"/>
        <v>763.00000000000023</v>
      </c>
    </row>
    <row r="1657" spans="25:29" x14ac:dyDescent="0.3">
      <c r="Y1657" s="6">
        <v>17.52</v>
      </c>
      <c r="Z1657" s="27">
        <f t="shared" si="101"/>
        <v>758.88517140427666</v>
      </c>
      <c r="AA1657" s="27">
        <f t="shared" si="102"/>
        <v>1.8760003529742983E-2</v>
      </c>
      <c r="AB1657" s="6">
        <f t="shared" si="103"/>
        <v>4.0960685921938556</v>
      </c>
      <c r="AC1657" s="6">
        <f t="shared" si="104"/>
        <v>763.00000000000034</v>
      </c>
    </row>
    <row r="1658" spans="25:29" x14ac:dyDescent="0.3">
      <c r="Y1658" s="6">
        <v>17.53</v>
      </c>
      <c r="Z1658" s="27">
        <f t="shared" si="101"/>
        <v>758.88502903739175</v>
      </c>
      <c r="AA1658" s="27">
        <f t="shared" si="102"/>
        <v>1.871477037938769E-2</v>
      </c>
      <c r="AB1658" s="6">
        <f t="shared" si="103"/>
        <v>4.0962561922291529</v>
      </c>
      <c r="AC1658" s="6">
        <f t="shared" si="104"/>
        <v>763.00000000000023</v>
      </c>
    </row>
    <row r="1659" spans="25:29" x14ac:dyDescent="0.3">
      <c r="Y1659" s="6">
        <v>17.54</v>
      </c>
      <c r="Z1659" s="27">
        <f t="shared" si="101"/>
        <v>758.88488701380106</v>
      </c>
      <c r="AA1659" s="27">
        <f t="shared" si="102"/>
        <v>1.8669646266221713E-2</v>
      </c>
      <c r="AB1659" s="6">
        <f t="shared" si="103"/>
        <v>4.0964433399329465</v>
      </c>
      <c r="AC1659" s="6">
        <f t="shared" si="104"/>
        <v>763.00000000000023</v>
      </c>
    </row>
    <row r="1660" spans="25:29" x14ac:dyDescent="0.3">
      <c r="Y1660" s="6">
        <v>17.55</v>
      </c>
      <c r="Z1660" s="27">
        <f t="shared" si="101"/>
        <v>758.88474533267708</v>
      </c>
      <c r="AA1660" s="27">
        <f t="shared" si="102"/>
        <v>1.862463092753279E-2</v>
      </c>
      <c r="AB1660" s="6">
        <f t="shared" si="103"/>
        <v>4.0966300363956085</v>
      </c>
      <c r="AC1660" s="6">
        <f t="shared" si="104"/>
        <v>763.00000000000023</v>
      </c>
    </row>
    <row r="1661" spans="25:29" x14ac:dyDescent="0.3">
      <c r="Y1661" s="6">
        <v>17.559999999999999</v>
      </c>
      <c r="Z1661" s="27">
        <f t="shared" si="101"/>
        <v>758.8846039931941</v>
      </c>
      <c r="AA1661" s="27">
        <f t="shared" si="102"/>
        <v>1.8579724101241018E-2</v>
      </c>
      <c r="AB1661" s="6">
        <f t="shared" si="103"/>
        <v>4.096816282704884</v>
      </c>
      <c r="AC1661" s="6">
        <f t="shared" si="104"/>
        <v>763.00000000000023</v>
      </c>
    </row>
    <row r="1662" spans="25:29" x14ac:dyDescent="0.3">
      <c r="Y1662" s="6">
        <v>17.57</v>
      </c>
      <c r="Z1662" s="27">
        <f t="shared" si="101"/>
        <v>758.88446299452846</v>
      </c>
      <c r="AA1662" s="27">
        <f t="shared" si="102"/>
        <v>1.853492552589734E-2</v>
      </c>
      <c r="AB1662" s="6">
        <f t="shared" si="103"/>
        <v>4.0970020799458959</v>
      </c>
      <c r="AC1662" s="6">
        <f t="shared" si="104"/>
        <v>763.00000000000023</v>
      </c>
    </row>
    <row r="1663" spans="25:29" x14ac:dyDescent="0.3">
      <c r="Y1663" s="6">
        <v>17.579999999999998</v>
      </c>
      <c r="Z1663" s="27">
        <f t="shared" si="101"/>
        <v>758.88432233585843</v>
      </c>
      <c r="AA1663" s="27">
        <f t="shared" si="102"/>
        <v>1.8490234940682006E-2</v>
      </c>
      <c r="AB1663" s="6">
        <f t="shared" si="103"/>
        <v>4.0971874292011545</v>
      </c>
      <c r="AC1663" s="6">
        <f t="shared" si="104"/>
        <v>763.00000000000034</v>
      </c>
    </row>
    <row r="1664" spans="25:29" x14ac:dyDescent="0.3">
      <c r="Y1664" s="6">
        <v>17.59</v>
      </c>
      <c r="Z1664" s="27">
        <f t="shared" si="101"/>
        <v>758.88418201636432</v>
      </c>
      <c r="AA1664" s="27">
        <f t="shared" si="102"/>
        <v>1.8445652085403087E-2</v>
      </c>
      <c r="AB1664" s="6">
        <f t="shared" si="103"/>
        <v>4.0973723315505612</v>
      </c>
      <c r="AC1664" s="6">
        <f t="shared" si="104"/>
        <v>763.00000000000023</v>
      </c>
    </row>
    <row r="1665" spans="25:29" x14ac:dyDescent="0.3">
      <c r="Y1665" s="6">
        <v>17.600000000000001</v>
      </c>
      <c r="Z1665" s="27">
        <f t="shared" si="101"/>
        <v>758.88404203522839</v>
      </c>
      <c r="AA1665" s="27">
        <f t="shared" si="102"/>
        <v>1.8401176700494952E-2</v>
      </c>
      <c r="AB1665" s="6">
        <f t="shared" si="103"/>
        <v>4.0975567880714152</v>
      </c>
      <c r="AC1665" s="6">
        <f t="shared" si="104"/>
        <v>763.00000000000034</v>
      </c>
    </row>
    <row r="1666" spans="25:29" x14ac:dyDescent="0.3">
      <c r="Y1666" s="6">
        <v>17.61</v>
      </c>
      <c r="Z1666" s="27">
        <f t="shared" si="101"/>
        <v>758.88390239163482</v>
      </c>
      <c r="AA1666" s="27">
        <f t="shared" si="102"/>
        <v>1.8356808527016762E-2</v>
      </c>
      <c r="AB1666" s="6">
        <f t="shared" si="103"/>
        <v>4.0977407998384203</v>
      </c>
      <c r="AC1666" s="6">
        <f t="shared" si="104"/>
        <v>763.00000000000034</v>
      </c>
    </row>
    <row r="1667" spans="25:29" x14ac:dyDescent="0.3">
      <c r="Y1667" s="6">
        <v>17.62</v>
      </c>
      <c r="Z1667" s="27">
        <f t="shared" si="101"/>
        <v>758.88376308476995</v>
      </c>
      <c r="AA1667" s="27">
        <f t="shared" si="102"/>
        <v>1.8312547306650981E-2</v>
      </c>
      <c r="AB1667" s="6">
        <f t="shared" si="103"/>
        <v>4.0979243679236905</v>
      </c>
      <c r="AC1667" s="6">
        <f t="shared" si="104"/>
        <v>763.00000000000034</v>
      </c>
    </row>
    <row r="1668" spans="25:29" x14ac:dyDescent="0.3">
      <c r="Y1668" s="6">
        <v>17.63</v>
      </c>
      <c r="Z1668" s="27">
        <f t="shared" si="101"/>
        <v>758.88362411382184</v>
      </c>
      <c r="AA1668" s="27">
        <f t="shared" si="102"/>
        <v>1.8268392781701864E-2</v>
      </c>
      <c r="AB1668" s="6">
        <f t="shared" si="103"/>
        <v>4.098107493396757</v>
      </c>
      <c r="AC1668" s="6">
        <f t="shared" si="104"/>
        <v>763.00000000000034</v>
      </c>
    </row>
    <row r="1669" spans="25:29" x14ac:dyDescent="0.3">
      <c r="Y1669" s="6">
        <v>17.64</v>
      </c>
      <c r="Z1669" s="27">
        <f t="shared" si="101"/>
        <v>758.88348547798068</v>
      </c>
      <c r="AA1669" s="27">
        <f t="shared" si="102"/>
        <v>1.8224344695093975E-2</v>
      </c>
      <c r="AB1669" s="6">
        <f t="shared" si="103"/>
        <v>4.0982901773245741</v>
      </c>
      <c r="AC1669" s="6">
        <f t="shared" si="104"/>
        <v>763.00000000000034</v>
      </c>
    </row>
    <row r="1670" spans="25:29" x14ac:dyDescent="0.3">
      <c r="Y1670" s="6">
        <v>17.649999999999999</v>
      </c>
      <c r="Z1670" s="27">
        <f t="shared" ref="Z1670:Z1733" si="105">Z1669-(beta/100)*Z1669*AA1669</f>
        <v>758.88334717643841</v>
      </c>
      <c r="AA1670" s="27">
        <f t="shared" ref="AA1670:AA1733" si="106">AA1669+(beta/100)*Z1669*AA1669-(gamma/100)*AA1669</f>
        <v>1.8180402790370687E-2</v>
      </c>
      <c r="AB1670" s="6">
        <f t="shared" ref="AB1670:AB1733" si="107">AB1669+(gamma/100)*AA1669</f>
        <v>4.0984724207715253</v>
      </c>
      <c r="AC1670" s="6">
        <f t="shared" si="104"/>
        <v>763.00000000000023</v>
      </c>
    </row>
    <row r="1671" spans="25:29" x14ac:dyDescent="0.3">
      <c r="Y1671" s="6">
        <v>17.66</v>
      </c>
      <c r="Z1671" s="27">
        <f t="shared" si="105"/>
        <v>758.88320920838919</v>
      </c>
      <c r="AA1671" s="27">
        <f t="shared" si="106"/>
        <v>1.8136566811692702E-2</v>
      </c>
      <c r="AB1671" s="6">
        <f t="shared" si="107"/>
        <v>4.0986542247994286</v>
      </c>
      <c r="AC1671" s="6">
        <f t="shared" ref="AC1671:AC1734" si="108">SUM(Z1671:AB1671)</f>
        <v>763.00000000000034</v>
      </c>
    </row>
    <row r="1672" spans="25:29" x14ac:dyDescent="0.3">
      <c r="Y1672" s="6">
        <v>17.670000000000002</v>
      </c>
      <c r="Z1672" s="27">
        <f t="shared" si="105"/>
        <v>758.88307157302893</v>
      </c>
      <c r="AA1672" s="27">
        <f t="shared" si="106"/>
        <v>1.8092836503836574E-2</v>
      </c>
      <c r="AB1672" s="6">
        <f t="shared" si="107"/>
        <v>4.0988355904675453</v>
      </c>
      <c r="AC1672" s="6">
        <f t="shared" si="108"/>
        <v>763.00000000000023</v>
      </c>
    </row>
    <row r="1673" spans="25:29" x14ac:dyDescent="0.3">
      <c r="Y1673" s="6">
        <v>17.68</v>
      </c>
      <c r="Z1673" s="27">
        <f t="shared" si="105"/>
        <v>758.88293426955556</v>
      </c>
      <c r="AA1673" s="27">
        <f t="shared" si="106"/>
        <v>1.8049211612193212E-2</v>
      </c>
      <c r="AB1673" s="6">
        <f t="shared" si="107"/>
        <v>4.0990165188325838</v>
      </c>
      <c r="AC1673" s="6">
        <f t="shared" si="108"/>
        <v>763.00000000000034</v>
      </c>
    </row>
    <row r="1674" spans="25:29" x14ac:dyDescent="0.3">
      <c r="Y1674" s="6">
        <v>17.690000000000001</v>
      </c>
      <c r="Z1674" s="27">
        <f t="shared" si="105"/>
        <v>758.88279729716885</v>
      </c>
      <c r="AA1674" s="27">
        <f t="shared" si="106"/>
        <v>1.8005691882766413E-2</v>
      </c>
      <c r="AB1674" s="6">
        <f t="shared" si="107"/>
        <v>4.0991970109487061</v>
      </c>
      <c r="AC1674" s="6">
        <f t="shared" si="108"/>
        <v>763.00000000000034</v>
      </c>
    </row>
    <row r="1675" spans="25:29" x14ac:dyDescent="0.3">
      <c r="Y1675" s="6">
        <v>17.7</v>
      </c>
      <c r="Z1675" s="27">
        <f t="shared" si="105"/>
        <v>758.88266065507059</v>
      </c>
      <c r="AA1675" s="27">
        <f t="shared" si="106"/>
        <v>1.7962277062171395E-2</v>
      </c>
      <c r="AB1675" s="6">
        <f t="shared" si="107"/>
        <v>4.0993770678675334</v>
      </c>
      <c r="AC1675" s="6">
        <f t="shared" si="108"/>
        <v>763.00000000000034</v>
      </c>
    </row>
    <row r="1676" spans="25:29" x14ac:dyDescent="0.3">
      <c r="Y1676" s="6">
        <v>17.71</v>
      </c>
      <c r="Z1676" s="27">
        <f t="shared" si="105"/>
        <v>758.88252434246454</v>
      </c>
      <c r="AA1676" s="27">
        <f t="shared" si="106"/>
        <v>1.7918966897633323E-2</v>
      </c>
      <c r="AB1676" s="6">
        <f t="shared" si="107"/>
        <v>4.0995566906381553</v>
      </c>
      <c r="AC1676" s="6">
        <f t="shared" si="108"/>
        <v>763.00000000000023</v>
      </c>
    </row>
    <row r="1677" spans="25:29" x14ac:dyDescent="0.3">
      <c r="Y1677" s="6">
        <v>17.72</v>
      </c>
      <c r="Z1677" s="27">
        <f t="shared" si="105"/>
        <v>758.88238835855623</v>
      </c>
      <c r="AA1677" s="27">
        <f t="shared" si="106"/>
        <v>1.787576113698584E-2</v>
      </c>
      <c r="AB1677" s="6">
        <f t="shared" si="107"/>
        <v>4.099735880307132</v>
      </c>
      <c r="AC1677" s="6">
        <f t="shared" si="108"/>
        <v>763.00000000000034</v>
      </c>
    </row>
    <row r="1678" spans="25:29" x14ac:dyDescent="0.3">
      <c r="Y1678" s="6">
        <v>17.73</v>
      </c>
      <c r="Z1678" s="27">
        <f t="shared" si="105"/>
        <v>758.88225270255316</v>
      </c>
      <c r="AA1678" s="27">
        <f t="shared" si="106"/>
        <v>1.7832659528669609E-2</v>
      </c>
      <c r="AB1678" s="6">
        <f t="shared" si="107"/>
        <v>4.0999146379185021</v>
      </c>
      <c r="AC1678" s="6">
        <f t="shared" si="108"/>
        <v>763.00000000000034</v>
      </c>
    </row>
    <row r="1679" spans="25:29" x14ac:dyDescent="0.3">
      <c r="Y1679" s="6">
        <v>17.739999999999998</v>
      </c>
      <c r="Z1679" s="27">
        <f t="shared" si="105"/>
        <v>758.88211737366476</v>
      </c>
      <c r="AA1679" s="27">
        <f t="shared" si="106"/>
        <v>1.7789661821730859E-2</v>
      </c>
      <c r="AB1679" s="6">
        <f t="shared" si="107"/>
        <v>4.1000929645137889</v>
      </c>
      <c r="AC1679" s="6">
        <f t="shared" si="108"/>
        <v>763.00000000000034</v>
      </c>
    </row>
    <row r="1680" spans="25:29" x14ac:dyDescent="0.3">
      <c r="Y1680" s="6">
        <v>17.75</v>
      </c>
      <c r="Z1680" s="27">
        <f t="shared" si="105"/>
        <v>758.88198237110248</v>
      </c>
      <c r="AA1680" s="27">
        <f t="shared" si="106"/>
        <v>1.7746767765819918E-2</v>
      </c>
      <c r="AB1680" s="6">
        <f t="shared" si="107"/>
        <v>4.1002708611320058</v>
      </c>
      <c r="AC1680" s="6">
        <f t="shared" si="108"/>
        <v>763.00000000000034</v>
      </c>
    </row>
    <row r="1681" spans="25:29" x14ac:dyDescent="0.3">
      <c r="Y1681" s="6">
        <v>17.760000000000002</v>
      </c>
      <c r="Z1681" s="27">
        <f t="shared" si="105"/>
        <v>758.8818476940794</v>
      </c>
      <c r="AA1681" s="27">
        <f t="shared" si="106"/>
        <v>1.7703977111189772E-2</v>
      </c>
      <c r="AB1681" s="6">
        <f t="shared" si="107"/>
        <v>4.100448328809664</v>
      </c>
      <c r="AC1681" s="6">
        <f t="shared" si="108"/>
        <v>763.00000000000023</v>
      </c>
    </row>
    <row r="1682" spans="25:29" x14ac:dyDescent="0.3">
      <c r="Y1682" s="6">
        <v>17.77</v>
      </c>
      <c r="Z1682" s="27">
        <f t="shared" si="105"/>
        <v>758.88171334181084</v>
      </c>
      <c r="AA1682" s="27">
        <f t="shared" si="106"/>
        <v>1.7661289608694609E-2</v>
      </c>
      <c r="AB1682" s="6">
        <f t="shared" si="107"/>
        <v>4.1006253685807756</v>
      </c>
      <c r="AC1682" s="6">
        <f t="shared" si="108"/>
        <v>763.00000000000023</v>
      </c>
    </row>
    <row r="1683" spans="25:29" x14ac:dyDescent="0.3">
      <c r="Y1683" s="6">
        <v>17.78</v>
      </c>
      <c r="Z1683" s="27">
        <f t="shared" si="105"/>
        <v>758.88157931351361</v>
      </c>
      <c r="AA1683" s="27">
        <f t="shared" si="106"/>
        <v>1.7618705009788384E-2</v>
      </c>
      <c r="AB1683" s="6">
        <f t="shared" si="107"/>
        <v>4.1008019814768621</v>
      </c>
      <c r="AC1683" s="6">
        <f t="shared" si="108"/>
        <v>763.00000000000023</v>
      </c>
    </row>
    <row r="1684" spans="25:29" x14ac:dyDescent="0.3">
      <c r="Y1684" s="6">
        <v>17.79</v>
      </c>
      <c r="Z1684" s="27">
        <f t="shared" si="105"/>
        <v>758.88144560840681</v>
      </c>
      <c r="AA1684" s="27">
        <f t="shared" si="106"/>
        <v>1.7576223066523369E-2</v>
      </c>
      <c r="AB1684" s="6">
        <f t="shared" si="107"/>
        <v>4.10097816852696</v>
      </c>
      <c r="AC1684" s="6">
        <f t="shared" si="108"/>
        <v>763.00000000000023</v>
      </c>
    </row>
    <row r="1685" spans="25:29" x14ac:dyDescent="0.3">
      <c r="Y1685" s="6">
        <v>17.8</v>
      </c>
      <c r="Z1685" s="27">
        <f t="shared" si="105"/>
        <v>758.8813122257111</v>
      </c>
      <c r="AA1685" s="27">
        <f t="shared" si="106"/>
        <v>1.7533843531548726E-2</v>
      </c>
      <c r="AB1685" s="6">
        <f t="shared" si="107"/>
        <v>4.1011539307576248</v>
      </c>
      <c r="AC1685" s="6">
        <f t="shared" si="108"/>
        <v>763.00000000000023</v>
      </c>
    </row>
    <row r="1686" spans="25:29" x14ac:dyDescent="0.3">
      <c r="Y1686" s="6">
        <v>17.809999999999999</v>
      </c>
      <c r="Z1686" s="27">
        <f t="shared" si="105"/>
        <v>758.88117916464921</v>
      </c>
      <c r="AA1686" s="27">
        <f t="shared" si="106"/>
        <v>1.7491566158109061E-2</v>
      </c>
      <c r="AB1686" s="6">
        <f t="shared" si="107"/>
        <v>4.1013292691929406</v>
      </c>
      <c r="AC1686" s="6">
        <f t="shared" si="108"/>
        <v>763.00000000000023</v>
      </c>
    </row>
    <row r="1687" spans="25:29" x14ac:dyDescent="0.3">
      <c r="Y1687" s="6">
        <v>17.82</v>
      </c>
      <c r="Z1687" s="27">
        <f t="shared" si="105"/>
        <v>758.88104642444569</v>
      </c>
      <c r="AA1687" s="27">
        <f t="shared" si="106"/>
        <v>1.7449390700042994E-2</v>
      </c>
      <c r="AB1687" s="6">
        <f t="shared" si="107"/>
        <v>4.1015041848545213</v>
      </c>
      <c r="AC1687" s="6">
        <f t="shared" si="108"/>
        <v>763.00000000000023</v>
      </c>
    </row>
    <row r="1688" spans="25:29" x14ac:dyDescent="0.3">
      <c r="Y1688" s="6">
        <v>17.829999999999998</v>
      </c>
      <c r="Z1688" s="27">
        <f t="shared" si="105"/>
        <v>758.880914004327</v>
      </c>
      <c r="AA1688" s="27">
        <f t="shared" si="106"/>
        <v>1.7407316911781739E-2</v>
      </c>
      <c r="AB1688" s="6">
        <f t="shared" si="107"/>
        <v>4.1016786787615214</v>
      </c>
      <c r="AC1688" s="6">
        <f t="shared" si="108"/>
        <v>763.00000000000034</v>
      </c>
    </row>
    <row r="1689" spans="25:29" x14ac:dyDescent="0.3">
      <c r="Y1689" s="6">
        <v>17.84</v>
      </c>
      <c r="Z1689" s="27">
        <f t="shared" si="105"/>
        <v>758.88078190352132</v>
      </c>
      <c r="AA1689" s="27">
        <f t="shared" si="106"/>
        <v>1.7365344548347681E-2</v>
      </c>
      <c r="AB1689" s="6">
        <f t="shared" si="107"/>
        <v>4.1018527519306396</v>
      </c>
      <c r="AC1689" s="6">
        <f t="shared" si="108"/>
        <v>763.00000000000034</v>
      </c>
    </row>
    <row r="1690" spans="25:29" x14ac:dyDescent="0.3">
      <c r="Y1690" s="6">
        <v>17.850000000000001</v>
      </c>
      <c r="Z1690" s="27">
        <f t="shared" si="105"/>
        <v>758.88065012125878</v>
      </c>
      <c r="AA1690" s="27">
        <f t="shared" si="106"/>
        <v>1.7323473365352948E-2</v>
      </c>
      <c r="AB1690" s="6">
        <f t="shared" si="107"/>
        <v>4.1020264053761233</v>
      </c>
      <c r="AC1690" s="6">
        <f t="shared" si="108"/>
        <v>763.00000000000023</v>
      </c>
    </row>
    <row r="1691" spans="25:29" x14ac:dyDescent="0.3">
      <c r="Y1691" s="6">
        <v>17.86</v>
      </c>
      <c r="Z1691" s="27">
        <f t="shared" si="105"/>
        <v>758.88051865677153</v>
      </c>
      <c r="AA1691" s="27">
        <f t="shared" si="106"/>
        <v>1.7281703118997994E-2</v>
      </c>
      <c r="AB1691" s="6">
        <f t="shared" si="107"/>
        <v>4.1021996401097764</v>
      </c>
      <c r="AC1691" s="6">
        <f t="shared" si="108"/>
        <v>763.00000000000034</v>
      </c>
    </row>
    <row r="1692" spans="25:29" x14ac:dyDescent="0.3">
      <c r="Y1692" s="6">
        <v>17.87</v>
      </c>
      <c r="Z1692" s="27">
        <f t="shared" si="105"/>
        <v>758.88038750929331</v>
      </c>
      <c r="AA1692" s="27">
        <f t="shared" si="106"/>
        <v>1.7240033566070189E-2</v>
      </c>
      <c r="AB1692" s="6">
        <f t="shared" si="107"/>
        <v>4.1023724571409668</v>
      </c>
      <c r="AC1692" s="6">
        <f t="shared" si="108"/>
        <v>763.00000000000034</v>
      </c>
    </row>
    <row r="1693" spans="25:29" x14ac:dyDescent="0.3">
      <c r="Y1693" s="6">
        <v>17.88</v>
      </c>
      <c r="Z1693" s="27">
        <f t="shared" si="105"/>
        <v>758.88025667805982</v>
      </c>
      <c r="AA1693" s="27">
        <f t="shared" si="106"/>
        <v>1.7198464463942416E-2</v>
      </c>
      <c r="AB1693" s="6">
        <f t="shared" si="107"/>
        <v>4.1025448574766274</v>
      </c>
      <c r="AC1693" s="6">
        <f t="shared" si="108"/>
        <v>763.00000000000034</v>
      </c>
    </row>
    <row r="1694" spans="25:29" x14ac:dyDescent="0.3">
      <c r="Y1694" s="6">
        <v>17.89</v>
      </c>
      <c r="Z1694" s="27">
        <f t="shared" si="105"/>
        <v>758.88012616230856</v>
      </c>
      <c r="AA1694" s="27">
        <f t="shared" si="106"/>
        <v>1.7156995570571643E-2</v>
      </c>
      <c r="AB1694" s="6">
        <f t="shared" si="107"/>
        <v>4.102716842121267</v>
      </c>
      <c r="AC1694" s="6">
        <f t="shared" si="108"/>
        <v>763.00000000000034</v>
      </c>
    </row>
    <row r="1695" spans="25:29" x14ac:dyDescent="0.3">
      <c r="Y1695" s="6">
        <v>17.899999999999999</v>
      </c>
      <c r="Z1695" s="27">
        <f t="shared" si="105"/>
        <v>758.87999596127895</v>
      </c>
      <c r="AA1695" s="27">
        <f t="shared" si="106"/>
        <v>1.7115626644497544E-2</v>
      </c>
      <c r="AB1695" s="6">
        <f t="shared" si="107"/>
        <v>4.1028884120769726</v>
      </c>
      <c r="AC1695" s="6">
        <f t="shared" si="108"/>
        <v>763.00000000000034</v>
      </c>
    </row>
    <row r="1696" spans="25:29" x14ac:dyDescent="0.3">
      <c r="Y1696" s="6">
        <v>17.91</v>
      </c>
      <c r="Z1696" s="27">
        <f t="shared" si="105"/>
        <v>758.87986607421215</v>
      </c>
      <c r="AA1696" s="27">
        <f t="shared" si="106"/>
        <v>1.7074357444841079E-2</v>
      </c>
      <c r="AB1696" s="6">
        <f t="shared" si="107"/>
        <v>4.1030595683434177</v>
      </c>
      <c r="AC1696" s="6">
        <f t="shared" si="108"/>
        <v>763.00000000000034</v>
      </c>
    </row>
    <row r="1697" spans="25:29" x14ac:dyDescent="0.3">
      <c r="Y1697" s="6">
        <v>17.920000000000002</v>
      </c>
      <c r="Z1697" s="27">
        <f t="shared" si="105"/>
        <v>758.87973650035121</v>
      </c>
      <c r="AA1697" s="27">
        <f t="shared" si="106"/>
        <v>1.703318773130311E-2</v>
      </c>
      <c r="AB1697" s="6">
        <f t="shared" si="107"/>
        <v>4.1032303119178657</v>
      </c>
      <c r="AC1697" s="6">
        <f t="shared" si="108"/>
        <v>763.00000000000034</v>
      </c>
    </row>
    <row r="1698" spans="25:29" x14ac:dyDescent="0.3">
      <c r="Y1698" s="6">
        <v>17.93</v>
      </c>
      <c r="Z1698" s="27">
        <f t="shared" si="105"/>
        <v>758.87960723894105</v>
      </c>
      <c r="AA1698" s="27">
        <f t="shared" si="106"/>
        <v>1.6992117264163002E-2</v>
      </c>
      <c r="AB1698" s="6">
        <f t="shared" si="107"/>
        <v>4.1034006437951787</v>
      </c>
      <c r="AC1698" s="6">
        <f t="shared" si="108"/>
        <v>763.00000000000045</v>
      </c>
    </row>
    <row r="1699" spans="25:29" x14ac:dyDescent="0.3">
      <c r="Y1699" s="6">
        <v>17.940000000000001</v>
      </c>
      <c r="Z1699" s="27">
        <f t="shared" si="105"/>
        <v>758.87947828922825</v>
      </c>
      <c r="AA1699" s="27">
        <f t="shared" si="106"/>
        <v>1.6951145804277232E-2</v>
      </c>
      <c r="AB1699" s="6">
        <f t="shared" si="107"/>
        <v>4.1035705649678205</v>
      </c>
      <c r="AC1699" s="6">
        <f t="shared" si="108"/>
        <v>763.00000000000034</v>
      </c>
    </row>
    <row r="1700" spans="25:29" x14ac:dyDescent="0.3">
      <c r="Y1700" s="6">
        <v>17.95</v>
      </c>
      <c r="Z1700" s="27">
        <f t="shared" si="105"/>
        <v>758.87934965046145</v>
      </c>
      <c r="AA1700" s="27">
        <f t="shared" si="106"/>
        <v>1.6910273113078005E-2</v>
      </c>
      <c r="AB1700" s="6">
        <f t="shared" si="107"/>
        <v>4.1037400764258631</v>
      </c>
      <c r="AC1700" s="6">
        <f t="shared" si="108"/>
        <v>763.00000000000045</v>
      </c>
    </row>
    <row r="1701" spans="25:29" x14ac:dyDescent="0.3">
      <c r="Y1701" s="6">
        <v>17.96</v>
      </c>
      <c r="Z1701" s="27">
        <f t="shared" si="105"/>
        <v>758.87922132189078</v>
      </c>
      <c r="AA1701" s="27">
        <f t="shared" si="106"/>
        <v>1.6869498952571865E-2</v>
      </c>
      <c r="AB1701" s="6">
        <f t="shared" si="107"/>
        <v>4.1039091791569939</v>
      </c>
      <c r="AC1701" s="6">
        <f t="shared" si="108"/>
        <v>763.00000000000034</v>
      </c>
    </row>
    <row r="1702" spans="25:29" x14ac:dyDescent="0.3">
      <c r="Y1702" s="6">
        <v>17.97</v>
      </c>
      <c r="Z1702" s="27">
        <f t="shared" si="105"/>
        <v>758.87909330276852</v>
      </c>
      <c r="AA1702" s="27">
        <f t="shared" si="106"/>
        <v>1.682882308533833E-2</v>
      </c>
      <c r="AB1702" s="6">
        <f t="shared" si="107"/>
        <v>4.1040778741465198</v>
      </c>
      <c r="AC1702" s="6">
        <f t="shared" si="108"/>
        <v>763.00000000000034</v>
      </c>
    </row>
    <row r="1703" spans="25:29" x14ac:dyDescent="0.3">
      <c r="Y1703" s="6">
        <v>17.98</v>
      </c>
      <c r="Z1703" s="27">
        <f t="shared" si="105"/>
        <v>758.87896559234844</v>
      </c>
      <c r="AA1703" s="27">
        <f t="shared" si="106"/>
        <v>1.6788245274528487E-2</v>
      </c>
      <c r="AB1703" s="6">
        <f t="shared" si="107"/>
        <v>4.1042461623773736</v>
      </c>
      <c r="AC1703" s="6">
        <f t="shared" si="108"/>
        <v>763.00000000000034</v>
      </c>
    </row>
    <row r="1704" spans="25:29" x14ac:dyDescent="0.3">
      <c r="Y1704" s="6">
        <v>17.989999999999998</v>
      </c>
      <c r="Z1704" s="27">
        <f t="shared" si="105"/>
        <v>758.87883818988632</v>
      </c>
      <c r="AA1704" s="27">
        <f t="shared" si="106"/>
        <v>1.6747765283863653E-2</v>
      </c>
      <c r="AB1704" s="6">
        <f t="shared" si="107"/>
        <v>4.1044140448301185</v>
      </c>
      <c r="AC1704" s="6">
        <f t="shared" si="108"/>
        <v>763.00000000000034</v>
      </c>
    </row>
    <row r="1705" spans="25:29" x14ac:dyDescent="0.3">
      <c r="Y1705" s="6">
        <v>18</v>
      </c>
      <c r="Z1705" s="27">
        <f t="shared" si="105"/>
        <v>758.8787110946397</v>
      </c>
      <c r="AA1705" s="27">
        <f t="shared" si="106"/>
        <v>1.6707382877633969E-2</v>
      </c>
      <c r="AB1705" s="6">
        <f t="shared" si="107"/>
        <v>4.1045815224829569</v>
      </c>
      <c r="AC1705" s="6">
        <f t="shared" si="108"/>
        <v>763.00000000000023</v>
      </c>
    </row>
    <row r="1706" spans="25:29" x14ac:dyDescent="0.3">
      <c r="Y1706" s="6">
        <v>18.010000000000002</v>
      </c>
      <c r="Z1706" s="27">
        <f t="shared" si="105"/>
        <v>758.87858430586789</v>
      </c>
      <c r="AA1706" s="27">
        <f t="shared" si="106"/>
        <v>1.6667097820697065E-2</v>
      </c>
      <c r="AB1706" s="6">
        <f t="shared" si="107"/>
        <v>4.1047485963117332</v>
      </c>
      <c r="AC1706" s="6">
        <f t="shared" si="108"/>
        <v>763.00000000000034</v>
      </c>
    </row>
    <row r="1707" spans="25:29" x14ac:dyDescent="0.3">
      <c r="Y1707" s="6">
        <v>18.02</v>
      </c>
      <c r="Z1707" s="27">
        <f t="shared" si="105"/>
        <v>758.87845782283193</v>
      </c>
      <c r="AA1707" s="27">
        <f t="shared" si="106"/>
        <v>1.6626909878476672E-2</v>
      </c>
      <c r="AB1707" s="6">
        <f t="shared" si="107"/>
        <v>4.1049152672899405</v>
      </c>
      <c r="AC1707" s="6">
        <f t="shared" si="108"/>
        <v>763.00000000000034</v>
      </c>
    </row>
    <row r="1708" spans="25:29" x14ac:dyDescent="0.3">
      <c r="Y1708" s="6">
        <v>18.03</v>
      </c>
      <c r="Z1708" s="27">
        <f t="shared" si="105"/>
        <v>758.87833164479468</v>
      </c>
      <c r="AA1708" s="27">
        <f t="shared" si="106"/>
        <v>1.6586818816961283E-2</v>
      </c>
      <c r="AB1708" s="6">
        <f t="shared" si="107"/>
        <v>4.1050815363887256</v>
      </c>
      <c r="AC1708" s="6">
        <f t="shared" si="108"/>
        <v>763.00000000000045</v>
      </c>
    </row>
    <row r="1709" spans="25:29" x14ac:dyDescent="0.3">
      <c r="Y1709" s="6">
        <v>18.04</v>
      </c>
      <c r="Z1709" s="27">
        <f t="shared" si="105"/>
        <v>758.87820577102082</v>
      </c>
      <c r="AA1709" s="27">
        <f t="shared" si="106"/>
        <v>1.6546824402702772E-2</v>
      </c>
      <c r="AB1709" s="6">
        <f t="shared" si="107"/>
        <v>4.105247404576895</v>
      </c>
      <c r="AC1709" s="6">
        <f t="shared" si="108"/>
        <v>763.00000000000034</v>
      </c>
    </row>
    <row r="1710" spans="25:29" x14ac:dyDescent="0.3">
      <c r="Y1710" s="6">
        <v>18.05</v>
      </c>
      <c r="Z1710" s="27">
        <f t="shared" si="105"/>
        <v>758.87808020077671</v>
      </c>
      <c r="AA1710" s="27">
        <f t="shared" si="106"/>
        <v>1.6506926402815057E-2</v>
      </c>
      <c r="AB1710" s="6">
        <f t="shared" si="107"/>
        <v>4.1054128728209216</v>
      </c>
      <c r="AC1710" s="6">
        <f t="shared" si="108"/>
        <v>763.00000000000045</v>
      </c>
    </row>
    <row r="1711" spans="25:29" x14ac:dyDescent="0.3">
      <c r="Y1711" s="6">
        <v>18.059999999999999</v>
      </c>
      <c r="Z1711" s="27">
        <f t="shared" si="105"/>
        <v>758.87795493333056</v>
      </c>
      <c r="AA1711" s="27">
        <f t="shared" si="106"/>
        <v>1.6467124584972744E-2</v>
      </c>
      <c r="AB1711" s="6">
        <f t="shared" si="107"/>
        <v>4.1055779420849499</v>
      </c>
      <c r="AC1711" s="6">
        <f t="shared" si="108"/>
        <v>763.00000000000057</v>
      </c>
    </row>
    <row r="1712" spans="25:29" x14ac:dyDescent="0.3">
      <c r="Y1712" s="6">
        <v>18.07</v>
      </c>
      <c r="Z1712" s="27">
        <f t="shared" si="105"/>
        <v>758.87782996795227</v>
      </c>
      <c r="AA1712" s="27">
        <f t="shared" si="106"/>
        <v>1.642741871740978E-2</v>
      </c>
      <c r="AB1712" s="6">
        <f t="shared" si="107"/>
        <v>4.1057426133307997</v>
      </c>
      <c r="AC1712" s="6">
        <f t="shared" si="108"/>
        <v>763.00000000000045</v>
      </c>
    </row>
    <row r="1713" spans="25:29" x14ac:dyDescent="0.3">
      <c r="Y1713" s="6">
        <v>18.079999999999998</v>
      </c>
      <c r="Z1713" s="27">
        <f t="shared" si="105"/>
        <v>758.87770530391356</v>
      </c>
      <c r="AA1713" s="27">
        <f t="shared" si="106"/>
        <v>1.6387808568918111E-2</v>
      </c>
      <c r="AB1713" s="6">
        <f t="shared" si="107"/>
        <v>4.1059068875179738</v>
      </c>
      <c r="AC1713" s="6">
        <f t="shared" si="108"/>
        <v>763.00000000000045</v>
      </c>
    </row>
    <row r="1714" spans="25:29" x14ac:dyDescent="0.3">
      <c r="Y1714" s="6">
        <v>18.09</v>
      </c>
      <c r="Z1714" s="27">
        <f t="shared" si="105"/>
        <v>758.87758094048797</v>
      </c>
      <c r="AA1714" s="27">
        <f t="shared" si="106"/>
        <v>1.6348293908846335E-2</v>
      </c>
      <c r="AB1714" s="6">
        <f t="shared" si="107"/>
        <v>4.106070765603663</v>
      </c>
      <c r="AC1714" s="6">
        <f t="shared" si="108"/>
        <v>763.00000000000057</v>
      </c>
    </row>
    <row r="1715" spans="25:29" x14ac:dyDescent="0.3">
      <c r="Y1715" s="6">
        <v>18.100000000000001</v>
      </c>
      <c r="Z1715" s="27">
        <f t="shared" si="105"/>
        <v>758.87745687695065</v>
      </c>
      <c r="AA1715" s="27">
        <f t="shared" si="106"/>
        <v>1.6308874507098368E-2</v>
      </c>
      <c r="AB1715" s="6">
        <f t="shared" si="107"/>
        <v>4.1062342485427514</v>
      </c>
      <c r="AC1715" s="6">
        <f t="shared" si="108"/>
        <v>763.00000000000045</v>
      </c>
    </row>
    <row r="1716" spans="25:29" x14ac:dyDescent="0.3">
      <c r="Y1716" s="6">
        <v>18.11</v>
      </c>
      <c r="Z1716" s="27">
        <f t="shared" si="105"/>
        <v>758.87733311257853</v>
      </c>
      <c r="AA1716" s="27">
        <f t="shared" si="106"/>
        <v>1.6269550134132105E-2</v>
      </c>
      <c r="AB1716" s="6">
        <f t="shared" si="107"/>
        <v>4.1063973372878229</v>
      </c>
      <c r="AC1716" s="6">
        <f t="shared" si="108"/>
        <v>763.00000000000045</v>
      </c>
    </row>
    <row r="1717" spans="25:29" x14ac:dyDescent="0.3">
      <c r="Y1717" s="6">
        <v>18.12</v>
      </c>
      <c r="Z1717" s="27">
        <f t="shared" si="105"/>
        <v>758.87720964665039</v>
      </c>
      <c r="AA1717" s="27">
        <f t="shared" si="106"/>
        <v>1.6230320560958102E-2</v>
      </c>
      <c r="AB1717" s="6">
        <f t="shared" si="107"/>
        <v>4.1065600327891643</v>
      </c>
      <c r="AC1717" s="6">
        <f t="shared" si="108"/>
        <v>763.00000000000045</v>
      </c>
    </row>
    <row r="1718" spans="25:29" x14ac:dyDescent="0.3">
      <c r="Y1718" s="6">
        <v>18.13</v>
      </c>
      <c r="Z1718" s="27">
        <f t="shared" si="105"/>
        <v>758.87708647844659</v>
      </c>
      <c r="AA1718" s="27">
        <f t="shared" si="106"/>
        <v>1.6191185559138226E-2</v>
      </c>
      <c r="AB1718" s="6">
        <f t="shared" si="107"/>
        <v>4.1067223359947738</v>
      </c>
      <c r="AC1718" s="6">
        <f t="shared" si="108"/>
        <v>763.00000000000045</v>
      </c>
    </row>
    <row r="1719" spans="25:29" x14ac:dyDescent="0.3">
      <c r="Y1719" s="6">
        <v>18.14</v>
      </c>
      <c r="Z1719" s="27">
        <f t="shared" si="105"/>
        <v>758.87696360724931</v>
      </c>
      <c r="AA1719" s="27">
        <f t="shared" si="106"/>
        <v>1.615214490078435E-2</v>
      </c>
      <c r="AB1719" s="6">
        <f t="shared" si="107"/>
        <v>4.1068842478503651</v>
      </c>
      <c r="AC1719" s="6">
        <f t="shared" si="108"/>
        <v>763.00000000000045</v>
      </c>
    </row>
    <row r="1720" spans="25:29" x14ac:dyDescent="0.3">
      <c r="Y1720" s="6">
        <v>18.149999999999999</v>
      </c>
      <c r="Z1720" s="27">
        <f t="shared" si="105"/>
        <v>758.87684103234255</v>
      </c>
      <c r="AA1720" s="27">
        <f t="shared" si="106"/>
        <v>1.6113198358557023E-2</v>
      </c>
      <c r="AB1720" s="6">
        <f t="shared" si="107"/>
        <v>4.1070457692993729</v>
      </c>
      <c r="AC1720" s="6">
        <f t="shared" si="108"/>
        <v>763.00000000000045</v>
      </c>
    </row>
    <row r="1721" spans="25:29" x14ac:dyDescent="0.3">
      <c r="Y1721" s="6">
        <v>18.16</v>
      </c>
      <c r="Z1721" s="27">
        <f t="shared" si="105"/>
        <v>758.87671875301191</v>
      </c>
      <c r="AA1721" s="27">
        <f t="shared" si="106"/>
        <v>1.6074345705664145E-2</v>
      </c>
      <c r="AB1721" s="6">
        <f t="shared" si="107"/>
        <v>4.1072069012829582</v>
      </c>
      <c r="AC1721" s="6">
        <f t="shared" si="108"/>
        <v>763.00000000000057</v>
      </c>
    </row>
    <row r="1722" spans="25:29" x14ac:dyDescent="0.3">
      <c r="Y1722" s="6">
        <v>18.170000000000002</v>
      </c>
      <c r="Z1722" s="27">
        <f t="shared" si="105"/>
        <v>758.87659676854469</v>
      </c>
      <c r="AA1722" s="27">
        <f t="shared" si="106"/>
        <v>1.6035586715859664E-2</v>
      </c>
      <c r="AB1722" s="6">
        <f t="shared" si="107"/>
        <v>4.1073676447400151</v>
      </c>
      <c r="AC1722" s="6">
        <f t="shared" si="108"/>
        <v>763.00000000000057</v>
      </c>
    </row>
    <row r="1723" spans="25:29" x14ac:dyDescent="0.3">
      <c r="Y1723" s="6">
        <v>18.18</v>
      </c>
      <c r="Z1723" s="27">
        <f t="shared" si="105"/>
        <v>758.87647507822999</v>
      </c>
      <c r="AA1723" s="27">
        <f t="shared" si="106"/>
        <v>1.5996921163442254E-2</v>
      </c>
      <c r="AB1723" s="6">
        <f t="shared" si="107"/>
        <v>4.1075280006071742</v>
      </c>
      <c r="AC1723" s="6">
        <f t="shared" si="108"/>
        <v>763.00000000000068</v>
      </c>
    </row>
    <row r="1724" spans="25:29" x14ac:dyDescent="0.3">
      <c r="Y1724" s="6">
        <v>18.190000000000001</v>
      </c>
      <c r="Z1724" s="27">
        <f t="shared" si="105"/>
        <v>758.87635368135852</v>
      </c>
      <c r="AA1724" s="27">
        <f t="shared" si="106"/>
        <v>1.5958348823254007E-2</v>
      </c>
      <c r="AB1724" s="6">
        <f t="shared" si="107"/>
        <v>4.1076879698188087</v>
      </c>
      <c r="AC1724" s="6">
        <f t="shared" si="108"/>
        <v>763.00000000000057</v>
      </c>
    </row>
    <row r="1725" spans="25:29" x14ac:dyDescent="0.3">
      <c r="Y1725" s="6">
        <v>18.2</v>
      </c>
      <c r="Z1725" s="27">
        <f t="shared" si="105"/>
        <v>758.87623257722282</v>
      </c>
      <c r="AA1725" s="27">
        <f t="shared" si="106"/>
        <v>1.5919869470679131E-2</v>
      </c>
      <c r="AB1725" s="6">
        <f t="shared" si="107"/>
        <v>4.1078475533070415</v>
      </c>
      <c r="AC1725" s="6">
        <f t="shared" si="108"/>
        <v>763.00000000000057</v>
      </c>
    </row>
    <row r="1726" spans="25:29" x14ac:dyDescent="0.3">
      <c r="Y1726" s="6">
        <v>18.21</v>
      </c>
      <c r="Z1726" s="27">
        <f t="shared" si="105"/>
        <v>758.87611176511712</v>
      </c>
      <c r="AA1726" s="27">
        <f t="shared" si="106"/>
        <v>1.588148288164264E-2</v>
      </c>
      <c r="AB1726" s="6">
        <f t="shared" si="107"/>
        <v>4.1080067520017485</v>
      </c>
      <c r="AC1726" s="6">
        <f t="shared" si="108"/>
        <v>763.00000000000057</v>
      </c>
    </row>
    <row r="1727" spans="25:29" x14ac:dyDescent="0.3">
      <c r="Y1727" s="6">
        <v>18.22</v>
      </c>
      <c r="Z1727" s="27">
        <f t="shared" si="105"/>
        <v>758.87599124433734</v>
      </c>
      <c r="AA1727" s="27">
        <f t="shared" si="106"/>
        <v>1.5843188832609066E-2</v>
      </c>
      <c r="AB1727" s="6">
        <f t="shared" si="107"/>
        <v>4.1081655668305652</v>
      </c>
      <c r="AC1727" s="6">
        <f t="shared" si="108"/>
        <v>763.00000000000057</v>
      </c>
    </row>
    <row r="1728" spans="25:29" x14ac:dyDescent="0.3">
      <c r="Y1728" s="6">
        <v>18.23</v>
      </c>
      <c r="Z1728" s="27">
        <f t="shared" si="105"/>
        <v>758.87587101418103</v>
      </c>
      <c r="AA1728" s="27">
        <f t="shared" si="106"/>
        <v>1.5804987100581151E-2</v>
      </c>
      <c r="AB1728" s="6">
        <f t="shared" si="107"/>
        <v>4.1083239987188911</v>
      </c>
      <c r="AC1728" s="6">
        <f t="shared" si="108"/>
        <v>763.00000000000057</v>
      </c>
    </row>
    <row r="1729" spans="25:29" x14ac:dyDescent="0.3">
      <c r="Y1729" s="6">
        <v>18.239999999999998</v>
      </c>
      <c r="Z1729" s="27">
        <f t="shared" si="105"/>
        <v>758.87575107394753</v>
      </c>
      <c r="AA1729" s="27">
        <f t="shared" si="106"/>
        <v>1.5766877463098551E-2</v>
      </c>
      <c r="AB1729" s="6">
        <f t="shared" si="107"/>
        <v>4.108482048589897</v>
      </c>
      <c r="AC1729" s="6">
        <f t="shared" si="108"/>
        <v>763.00000000000045</v>
      </c>
    </row>
    <row r="1730" spans="25:29" x14ac:dyDescent="0.3">
      <c r="Y1730" s="6">
        <v>18.25</v>
      </c>
      <c r="Z1730" s="27">
        <f t="shared" si="105"/>
        <v>758.87563142293777</v>
      </c>
      <c r="AA1730" s="27">
        <f t="shared" si="106"/>
        <v>1.5728859698236564E-2</v>
      </c>
      <c r="AB1730" s="6">
        <f t="shared" si="107"/>
        <v>4.1086397173645279</v>
      </c>
      <c r="AC1730" s="6">
        <f t="shared" si="108"/>
        <v>763.00000000000057</v>
      </c>
    </row>
    <row r="1731" spans="25:29" x14ac:dyDescent="0.3">
      <c r="Y1731" s="6">
        <v>18.260000000000002</v>
      </c>
      <c r="Z1731" s="27">
        <f t="shared" si="105"/>
        <v>758.87551206045441</v>
      </c>
      <c r="AA1731" s="27">
        <f t="shared" si="106"/>
        <v>1.569093358460482E-2</v>
      </c>
      <c r="AB1731" s="6">
        <f t="shared" si="107"/>
        <v>4.1087970059615104</v>
      </c>
      <c r="AC1731" s="6">
        <f t="shared" si="108"/>
        <v>763.00000000000045</v>
      </c>
    </row>
    <row r="1732" spans="25:29" x14ac:dyDescent="0.3">
      <c r="Y1732" s="6">
        <v>18.27</v>
      </c>
      <c r="Z1732" s="27">
        <f t="shared" si="105"/>
        <v>758.8753929858018</v>
      </c>
      <c r="AA1732" s="27">
        <f t="shared" si="106"/>
        <v>1.5653098901346005E-2</v>
      </c>
      <c r="AB1732" s="6">
        <f t="shared" si="107"/>
        <v>4.1089539152973567</v>
      </c>
      <c r="AC1732" s="6">
        <f t="shared" si="108"/>
        <v>763.00000000000045</v>
      </c>
    </row>
    <row r="1733" spans="25:29" x14ac:dyDescent="0.3">
      <c r="Y1733" s="6">
        <v>18.28</v>
      </c>
      <c r="Z1733" s="27">
        <f t="shared" si="105"/>
        <v>758.87527419828598</v>
      </c>
      <c r="AA1733" s="27">
        <f t="shared" si="106"/>
        <v>1.5615355428134591E-2</v>
      </c>
      <c r="AB1733" s="6">
        <f t="shared" si="107"/>
        <v>4.1091104462863699</v>
      </c>
      <c r="AC1733" s="6">
        <f t="shared" si="108"/>
        <v>763.00000000000057</v>
      </c>
    </row>
    <row r="1734" spans="25:29" x14ac:dyDescent="0.3">
      <c r="Y1734" s="6">
        <v>18.29</v>
      </c>
      <c r="Z1734" s="27">
        <f t="shared" ref="Z1734:Z1797" si="109">Z1733-(beta/100)*Z1733*AA1733</f>
        <v>758.87515569721461</v>
      </c>
      <c r="AA1734" s="27">
        <f t="shared" ref="AA1734:AA1797" si="110">AA1733+(beta/100)*Z1733*AA1733-(gamma/100)*AA1733</f>
        <v>1.5577702945175537E-2</v>
      </c>
      <c r="AB1734" s="6">
        <f t="shared" ref="AB1734:AB1797" si="111">AB1733+(gamma/100)*AA1733</f>
        <v>4.1092665998406517</v>
      </c>
      <c r="AC1734" s="6">
        <f t="shared" si="108"/>
        <v>763.00000000000045</v>
      </c>
    </row>
    <row r="1735" spans="25:29" x14ac:dyDescent="0.3">
      <c r="Y1735" s="6">
        <v>18.3</v>
      </c>
      <c r="Z1735" s="27">
        <f t="shared" si="109"/>
        <v>758.87503748189715</v>
      </c>
      <c r="AA1735" s="27">
        <f t="shared" si="110"/>
        <v>1.5540141233203032E-2</v>
      </c>
      <c r="AB1735" s="6">
        <f t="shared" si="111"/>
        <v>4.1094223768701035</v>
      </c>
      <c r="AC1735" s="6">
        <f t="shared" ref="AC1735:AC1798" si="112">SUM(Z1735:AB1735)</f>
        <v>763.00000000000057</v>
      </c>
    </row>
    <row r="1736" spans="25:29" x14ac:dyDescent="0.3">
      <c r="Y1736" s="6">
        <v>18.309999999999999</v>
      </c>
      <c r="Z1736" s="27">
        <f t="shared" si="109"/>
        <v>758.87491955164455</v>
      </c>
      <c r="AA1736" s="27">
        <f t="shared" si="110"/>
        <v>1.550267007347921E-2</v>
      </c>
      <c r="AB1736" s="6">
        <f t="shared" si="111"/>
        <v>4.1095777782824356</v>
      </c>
      <c r="AC1736" s="6">
        <f t="shared" si="112"/>
        <v>763.00000000000045</v>
      </c>
    </row>
    <row r="1737" spans="25:29" x14ac:dyDescent="0.3">
      <c r="Y1737" s="6">
        <v>18.32</v>
      </c>
      <c r="Z1737" s="27">
        <f t="shared" si="109"/>
        <v>758.87480190576946</v>
      </c>
      <c r="AA1737" s="27">
        <f t="shared" si="110"/>
        <v>1.546528924779289E-2</v>
      </c>
      <c r="AB1737" s="6">
        <f t="shared" si="111"/>
        <v>4.1097328049831701</v>
      </c>
      <c r="AC1737" s="6">
        <f t="shared" si="112"/>
        <v>763.00000000000045</v>
      </c>
    </row>
    <row r="1738" spans="25:29" x14ac:dyDescent="0.3">
      <c r="Y1738" s="6">
        <v>18.329999999999998</v>
      </c>
      <c r="Z1738" s="27">
        <f t="shared" si="109"/>
        <v>758.87468454358634</v>
      </c>
      <c r="AA1738" s="27">
        <f t="shared" si="110"/>
        <v>1.5427998538458304E-2</v>
      </c>
      <c r="AB1738" s="6">
        <f t="shared" si="111"/>
        <v>4.1098874578756481</v>
      </c>
      <c r="AC1738" s="6">
        <f t="shared" si="112"/>
        <v>763.00000000000045</v>
      </c>
    </row>
    <row r="1739" spans="25:29" x14ac:dyDescent="0.3">
      <c r="Y1739" s="6">
        <v>18.34</v>
      </c>
      <c r="Z1739" s="27">
        <f t="shared" si="109"/>
        <v>758.87456746441114</v>
      </c>
      <c r="AA1739" s="27">
        <f t="shared" si="110"/>
        <v>1.5390797728313836E-2</v>
      </c>
      <c r="AB1739" s="6">
        <f t="shared" si="111"/>
        <v>4.1100417378610326</v>
      </c>
      <c r="AC1739" s="6">
        <f t="shared" si="112"/>
        <v>763.00000000000045</v>
      </c>
    </row>
    <row r="1740" spans="25:29" x14ac:dyDescent="0.3">
      <c r="Y1740" s="6">
        <v>18.350000000000001</v>
      </c>
      <c r="Z1740" s="27">
        <f t="shared" si="109"/>
        <v>758.8744506675614</v>
      </c>
      <c r="AA1740" s="27">
        <f t="shared" si="110"/>
        <v>1.5353686600720761E-2</v>
      </c>
      <c r="AB1740" s="6">
        <f t="shared" si="111"/>
        <v>4.1101956458383153</v>
      </c>
      <c r="AC1740" s="6">
        <f t="shared" si="112"/>
        <v>763.00000000000045</v>
      </c>
    </row>
    <row r="1741" spans="25:29" x14ac:dyDescent="0.3">
      <c r="Y1741" s="6">
        <v>18.36</v>
      </c>
      <c r="Z1741" s="27">
        <f t="shared" si="109"/>
        <v>758.8743341523566</v>
      </c>
      <c r="AA1741" s="27">
        <f t="shared" si="110"/>
        <v>1.5316664939561991E-2</v>
      </c>
      <c r="AB1741" s="6">
        <f t="shared" si="111"/>
        <v>4.1103491827043221</v>
      </c>
      <c r="AC1741" s="6">
        <f t="shared" si="112"/>
        <v>763.00000000000045</v>
      </c>
    </row>
    <row r="1742" spans="25:29" x14ac:dyDescent="0.3">
      <c r="Y1742" s="6">
        <v>18.37</v>
      </c>
      <c r="Z1742" s="27">
        <f t="shared" si="109"/>
        <v>758.87421791811755</v>
      </c>
      <c r="AA1742" s="27">
        <f t="shared" si="110"/>
        <v>1.527973252924082E-2</v>
      </c>
      <c r="AB1742" s="6">
        <f t="shared" si="111"/>
        <v>4.1105023493537178</v>
      </c>
      <c r="AC1742" s="6">
        <f t="shared" si="112"/>
        <v>763.00000000000057</v>
      </c>
    </row>
    <row r="1743" spans="25:29" x14ac:dyDescent="0.3">
      <c r="Y1743" s="6">
        <v>18.38</v>
      </c>
      <c r="Z1743" s="27">
        <f t="shared" si="109"/>
        <v>758.87410196416681</v>
      </c>
      <c r="AA1743" s="27">
        <f t="shared" si="110"/>
        <v>1.5242889154679667E-2</v>
      </c>
      <c r="AB1743" s="6">
        <f t="shared" si="111"/>
        <v>4.1106551466790107</v>
      </c>
      <c r="AC1743" s="6">
        <f t="shared" si="112"/>
        <v>763.00000000000057</v>
      </c>
    </row>
    <row r="1744" spans="25:29" x14ac:dyDescent="0.3">
      <c r="Y1744" s="6">
        <v>18.39</v>
      </c>
      <c r="Z1744" s="27">
        <f t="shared" si="109"/>
        <v>758.87398628982862</v>
      </c>
      <c r="AA1744" s="27">
        <f t="shared" si="110"/>
        <v>1.520613460131884E-2</v>
      </c>
      <c r="AB1744" s="6">
        <f t="shared" si="111"/>
        <v>4.1108075755705578</v>
      </c>
      <c r="AC1744" s="6">
        <f t="shared" si="112"/>
        <v>763.00000000000045</v>
      </c>
    </row>
    <row r="1745" spans="25:29" x14ac:dyDescent="0.3">
      <c r="Y1745" s="6">
        <v>18.399999999999999</v>
      </c>
      <c r="Z1745" s="27">
        <f t="shared" si="109"/>
        <v>758.87387089442882</v>
      </c>
      <c r="AA1745" s="27">
        <f t="shared" si="110"/>
        <v>1.5169468655115276E-2</v>
      </c>
      <c r="AB1745" s="6">
        <f t="shared" si="111"/>
        <v>4.1109596369165713</v>
      </c>
      <c r="AC1745" s="6">
        <f t="shared" si="112"/>
        <v>763.00000000000057</v>
      </c>
    </row>
    <row r="1746" spans="25:29" x14ac:dyDescent="0.3">
      <c r="Y1746" s="6">
        <v>18.41</v>
      </c>
      <c r="Z1746" s="27">
        <f t="shared" si="109"/>
        <v>758.87375577729483</v>
      </c>
      <c r="AA1746" s="27">
        <f t="shared" si="110"/>
        <v>1.5132891102541313E-2</v>
      </c>
      <c r="AB1746" s="6">
        <f t="shared" si="111"/>
        <v>4.111111331603122</v>
      </c>
      <c r="AC1746" s="6">
        <f t="shared" si="112"/>
        <v>763.00000000000045</v>
      </c>
    </row>
    <row r="1747" spans="25:29" x14ac:dyDescent="0.3">
      <c r="Y1747" s="6">
        <v>18.420000000000002</v>
      </c>
      <c r="Z1747" s="27">
        <f t="shared" si="109"/>
        <v>758.87364093775579</v>
      </c>
      <c r="AA1747" s="27">
        <f t="shared" si="110"/>
        <v>1.5096401730583443E-2</v>
      </c>
      <c r="AB1747" s="6">
        <f t="shared" si="111"/>
        <v>4.1112626605141473</v>
      </c>
      <c r="AC1747" s="6">
        <f t="shared" si="112"/>
        <v>763.00000000000057</v>
      </c>
    </row>
    <row r="1748" spans="25:29" x14ac:dyDescent="0.3">
      <c r="Y1748" s="6">
        <v>18.43</v>
      </c>
      <c r="Z1748" s="27">
        <f t="shared" si="109"/>
        <v>758.87352637514232</v>
      </c>
      <c r="AA1748" s="27">
        <f t="shared" si="110"/>
        <v>1.5060000326741079E-2</v>
      </c>
      <c r="AB1748" s="6">
        <f t="shared" si="111"/>
        <v>4.111413624531453</v>
      </c>
      <c r="AC1748" s="6">
        <f t="shared" si="112"/>
        <v>763.00000000000045</v>
      </c>
    </row>
    <row r="1749" spans="25:29" x14ac:dyDescent="0.3">
      <c r="Y1749" s="6">
        <v>18.440000000000001</v>
      </c>
      <c r="Z1749" s="27">
        <f t="shared" si="109"/>
        <v>758.87341208878672</v>
      </c>
      <c r="AA1749" s="27">
        <f t="shared" si="110"/>
        <v>1.5023686679025317E-2</v>
      </c>
      <c r="AB1749" s="6">
        <f t="shared" si="111"/>
        <v>4.1115642245347201</v>
      </c>
      <c r="AC1749" s="6">
        <f t="shared" si="112"/>
        <v>763.00000000000045</v>
      </c>
    </row>
    <row r="1750" spans="25:29" x14ac:dyDescent="0.3">
      <c r="Y1750" s="6">
        <v>18.45</v>
      </c>
      <c r="Z1750" s="27">
        <f t="shared" si="109"/>
        <v>758.87329807802303</v>
      </c>
      <c r="AA1750" s="27">
        <f t="shared" si="110"/>
        <v>1.4987460575957711E-2</v>
      </c>
      <c r="AB1750" s="6">
        <f t="shared" si="111"/>
        <v>4.11171446140151</v>
      </c>
      <c r="AC1750" s="6">
        <f t="shared" si="112"/>
        <v>763.00000000000057</v>
      </c>
    </row>
    <row r="1751" spans="25:29" x14ac:dyDescent="0.3">
      <c r="Y1751" s="6">
        <v>18.46</v>
      </c>
      <c r="Z1751" s="27">
        <f t="shared" si="109"/>
        <v>758.87318434218662</v>
      </c>
      <c r="AA1751" s="27">
        <f t="shared" si="110"/>
        <v>1.4951321806569048E-2</v>
      </c>
      <c r="AB1751" s="6">
        <f t="shared" si="111"/>
        <v>4.1118643360072697</v>
      </c>
      <c r="AC1751" s="6">
        <f t="shared" si="112"/>
        <v>763.00000000000045</v>
      </c>
    </row>
    <row r="1752" spans="25:29" x14ac:dyDescent="0.3">
      <c r="Y1752" s="6">
        <v>18.47</v>
      </c>
      <c r="Z1752" s="27">
        <f t="shared" si="109"/>
        <v>758.8730708806147</v>
      </c>
      <c r="AA1752" s="27">
        <f t="shared" si="110"/>
        <v>1.4915270160398114E-2</v>
      </c>
      <c r="AB1752" s="6">
        <f t="shared" si="111"/>
        <v>4.1120138492253355</v>
      </c>
      <c r="AC1752" s="6">
        <f t="shared" si="112"/>
        <v>763.00000000000045</v>
      </c>
    </row>
    <row r="1753" spans="25:29" x14ac:dyDescent="0.3">
      <c r="Y1753" s="6">
        <v>18.48</v>
      </c>
      <c r="Z1753" s="27">
        <f t="shared" si="109"/>
        <v>758.87295769264597</v>
      </c>
      <c r="AA1753" s="27">
        <f t="shared" si="110"/>
        <v>1.4879305427490486E-2</v>
      </c>
      <c r="AB1753" s="6">
        <f t="shared" si="111"/>
        <v>4.1121630019269393</v>
      </c>
      <c r="AC1753" s="6">
        <f t="shared" si="112"/>
        <v>763.00000000000034</v>
      </c>
    </row>
    <row r="1754" spans="25:29" x14ac:dyDescent="0.3">
      <c r="Y1754" s="6">
        <v>18.489999999999998</v>
      </c>
      <c r="Z1754" s="27">
        <f t="shared" si="109"/>
        <v>758.8728447776208</v>
      </c>
      <c r="AA1754" s="27">
        <f t="shared" si="110"/>
        <v>1.4843427398397301E-2</v>
      </c>
      <c r="AB1754" s="6">
        <f t="shared" si="111"/>
        <v>4.1123117949812142</v>
      </c>
      <c r="AC1754" s="6">
        <f t="shared" si="112"/>
        <v>763.00000000000045</v>
      </c>
    </row>
    <row r="1755" spans="25:29" x14ac:dyDescent="0.3">
      <c r="Y1755" s="6">
        <v>18.5</v>
      </c>
      <c r="Z1755" s="27">
        <f t="shared" si="109"/>
        <v>758.87273213488106</v>
      </c>
      <c r="AA1755" s="27">
        <f t="shared" si="110"/>
        <v>1.4807635864174044E-2</v>
      </c>
      <c r="AB1755" s="6">
        <f t="shared" si="111"/>
        <v>4.1124602292551984</v>
      </c>
      <c r="AC1755" s="6">
        <f t="shared" si="112"/>
        <v>763.00000000000045</v>
      </c>
    </row>
    <row r="1756" spans="25:29" x14ac:dyDescent="0.3">
      <c r="Y1756" s="6">
        <v>18.510000000000002</v>
      </c>
      <c r="Z1756" s="27">
        <f t="shared" si="109"/>
        <v>758.87261976377022</v>
      </c>
      <c r="AA1756" s="27">
        <f t="shared" si="110"/>
        <v>1.4771930616379346E-2</v>
      </c>
      <c r="AB1756" s="6">
        <f t="shared" si="111"/>
        <v>4.1126083056138398</v>
      </c>
      <c r="AC1756" s="6">
        <f t="shared" si="112"/>
        <v>763.00000000000045</v>
      </c>
    </row>
    <row r="1757" spans="25:29" x14ac:dyDescent="0.3">
      <c r="Y1757" s="6">
        <v>18.52</v>
      </c>
      <c r="Z1757" s="27">
        <f t="shared" si="109"/>
        <v>758.87250766363331</v>
      </c>
      <c r="AA1757" s="27">
        <f t="shared" si="110"/>
        <v>1.4736311447073757E-2</v>
      </c>
      <c r="AB1757" s="6">
        <f t="shared" si="111"/>
        <v>4.1127560249200039</v>
      </c>
      <c r="AC1757" s="6">
        <f t="shared" si="112"/>
        <v>763.00000000000045</v>
      </c>
    </row>
    <row r="1758" spans="25:29" x14ac:dyDescent="0.3">
      <c r="Y1758" s="6">
        <v>18.53</v>
      </c>
      <c r="Z1758" s="27">
        <f t="shared" si="109"/>
        <v>758.87239583381711</v>
      </c>
      <c r="AA1758" s="27">
        <f t="shared" si="110"/>
        <v>1.4700778148818551E-2</v>
      </c>
      <c r="AB1758" s="6">
        <f t="shared" si="111"/>
        <v>4.112903388034475</v>
      </c>
      <c r="AC1758" s="6">
        <f t="shared" si="112"/>
        <v>763.00000000000045</v>
      </c>
    </row>
    <row r="1759" spans="25:29" x14ac:dyDescent="0.3">
      <c r="Y1759" s="6">
        <v>18.54</v>
      </c>
      <c r="Z1759" s="27">
        <f t="shared" si="109"/>
        <v>758.87228427366972</v>
      </c>
      <c r="AA1759" s="27">
        <f t="shared" si="110"/>
        <v>1.4665330514674519E-2</v>
      </c>
      <c r="AB1759" s="6">
        <f t="shared" si="111"/>
        <v>4.1130503958159634</v>
      </c>
      <c r="AC1759" s="6">
        <f t="shared" si="112"/>
        <v>763.00000000000045</v>
      </c>
    </row>
    <row r="1760" spans="25:29" x14ac:dyDescent="0.3">
      <c r="Y1760" s="6">
        <v>18.55</v>
      </c>
      <c r="Z1760" s="27">
        <f t="shared" si="109"/>
        <v>758.87217298254109</v>
      </c>
      <c r="AA1760" s="27">
        <f t="shared" si="110"/>
        <v>1.4629968338200768E-2</v>
      </c>
      <c r="AB1760" s="6">
        <f t="shared" si="111"/>
        <v>4.1131970491211103</v>
      </c>
      <c r="AC1760" s="6">
        <f t="shared" si="112"/>
        <v>763.00000000000045</v>
      </c>
    </row>
    <row r="1761" spans="25:29" x14ac:dyDescent="0.3">
      <c r="Y1761" s="6">
        <v>18.559999999999999</v>
      </c>
      <c r="Z1761" s="27">
        <f t="shared" si="109"/>
        <v>758.8720619597824</v>
      </c>
      <c r="AA1761" s="27">
        <f t="shared" si="110"/>
        <v>1.4594691413453521E-2</v>
      </c>
      <c r="AB1761" s="6">
        <f t="shared" si="111"/>
        <v>4.1133433488044924</v>
      </c>
      <c r="AC1761" s="6">
        <f t="shared" si="112"/>
        <v>763.00000000000034</v>
      </c>
    </row>
    <row r="1762" spans="25:29" x14ac:dyDescent="0.3">
      <c r="Y1762" s="6">
        <v>18.57</v>
      </c>
      <c r="Z1762" s="27">
        <f t="shared" si="109"/>
        <v>758.87195120474678</v>
      </c>
      <c r="AA1762" s="27">
        <f t="shared" si="110"/>
        <v>1.4559499534984928E-2</v>
      </c>
      <c r="AB1762" s="6">
        <f t="shared" si="111"/>
        <v>4.1134892957186269</v>
      </c>
      <c r="AC1762" s="6">
        <f t="shared" si="112"/>
        <v>763.00000000000045</v>
      </c>
    </row>
    <row r="1763" spans="25:29" x14ac:dyDescent="0.3">
      <c r="Y1763" s="6">
        <v>18.579999999999998</v>
      </c>
      <c r="Z1763" s="27">
        <f t="shared" si="109"/>
        <v>758.8718407167886</v>
      </c>
      <c r="AA1763" s="27">
        <f t="shared" si="110"/>
        <v>1.4524392497841864E-2</v>
      </c>
      <c r="AB1763" s="6">
        <f t="shared" si="111"/>
        <v>4.1136348907139766</v>
      </c>
      <c r="AC1763" s="6">
        <f t="shared" si="112"/>
        <v>763.00000000000045</v>
      </c>
    </row>
    <row r="1764" spans="25:29" x14ac:dyDescent="0.3">
      <c r="Y1764" s="6">
        <v>18.59</v>
      </c>
      <c r="Z1764" s="27">
        <f t="shared" si="109"/>
        <v>758.87173049526393</v>
      </c>
      <c r="AA1764" s="27">
        <f t="shared" si="110"/>
        <v>1.4489370097564749E-2</v>
      </c>
      <c r="AB1764" s="6">
        <f t="shared" si="111"/>
        <v>4.1137801346389553</v>
      </c>
      <c r="AC1764" s="6">
        <f t="shared" si="112"/>
        <v>763.00000000000045</v>
      </c>
    </row>
    <row r="1765" spans="25:29" x14ac:dyDescent="0.3">
      <c r="Y1765" s="6">
        <v>18.600000000000001</v>
      </c>
      <c r="Z1765" s="27">
        <f t="shared" si="109"/>
        <v>758.87162053953034</v>
      </c>
      <c r="AA1765" s="27">
        <f t="shared" si="110"/>
        <v>1.4454432130186354E-2</v>
      </c>
      <c r="AB1765" s="6">
        <f t="shared" si="111"/>
        <v>4.1139250283399313</v>
      </c>
      <c r="AC1765" s="6">
        <f t="shared" si="112"/>
        <v>763.00000000000045</v>
      </c>
    </row>
    <row r="1766" spans="25:29" x14ac:dyDescent="0.3">
      <c r="Y1766" s="6">
        <v>18.61</v>
      </c>
      <c r="Z1766" s="27">
        <f t="shared" si="109"/>
        <v>758.87151084894697</v>
      </c>
      <c r="AA1766" s="27">
        <f t="shared" si="110"/>
        <v>1.4419578392230622E-2</v>
      </c>
      <c r="AB1766" s="6">
        <f t="shared" si="111"/>
        <v>4.1140695726612329</v>
      </c>
      <c r="AC1766" s="6">
        <f t="shared" si="112"/>
        <v>763.00000000000045</v>
      </c>
    </row>
    <row r="1767" spans="25:29" x14ac:dyDescent="0.3">
      <c r="Y1767" s="6">
        <v>18.62</v>
      </c>
      <c r="Z1767" s="27">
        <f t="shared" si="109"/>
        <v>758.87140142287456</v>
      </c>
      <c r="AA1767" s="27">
        <f t="shared" si="110"/>
        <v>1.4384808680711484E-2</v>
      </c>
      <c r="AB1767" s="6">
        <f t="shared" si="111"/>
        <v>4.114213768445155</v>
      </c>
      <c r="AC1767" s="6">
        <f t="shared" si="112"/>
        <v>763.00000000000045</v>
      </c>
    </row>
    <row r="1768" spans="25:29" x14ac:dyDescent="0.3">
      <c r="Y1768" s="6">
        <v>18.63</v>
      </c>
      <c r="Z1768" s="27">
        <f t="shared" si="109"/>
        <v>758.87129226067532</v>
      </c>
      <c r="AA1768" s="27">
        <f t="shared" si="110"/>
        <v>1.4350122793131683E-2</v>
      </c>
      <c r="AB1768" s="6">
        <f t="shared" si="111"/>
        <v>4.1143576165319624</v>
      </c>
      <c r="AC1768" s="6">
        <f t="shared" si="112"/>
        <v>763.00000000000034</v>
      </c>
    </row>
    <row r="1769" spans="25:29" x14ac:dyDescent="0.3">
      <c r="Y1769" s="6">
        <v>18.64</v>
      </c>
      <c r="Z1769" s="27">
        <f t="shared" si="109"/>
        <v>758.87118336171307</v>
      </c>
      <c r="AA1769" s="27">
        <f t="shared" si="110"/>
        <v>1.4315520527481598E-2</v>
      </c>
      <c r="AB1769" s="6">
        <f t="shared" si="111"/>
        <v>4.114501117759894</v>
      </c>
      <c r="AC1769" s="6">
        <f t="shared" si="112"/>
        <v>763.00000000000045</v>
      </c>
    </row>
    <row r="1770" spans="25:29" x14ac:dyDescent="0.3">
      <c r="Y1770" s="6">
        <v>18.649999999999999</v>
      </c>
      <c r="Z1770" s="27">
        <f t="shared" si="109"/>
        <v>758.87107472535308</v>
      </c>
      <c r="AA1770" s="27">
        <f t="shared" si="110"/>
        <v>1.4281001682238071E-2</v>
      </c>
      <c r="AB1770" s="6">
        <f t="shared" si="111"/>
        <v>4.1146442729651689</v>
      </c>
      <c r="AC1770" s="6">
        <f t="shared" si="112"/>
        <v>763.00000000000045</v>
      </c>
    </row>
    <row r="1771" spans="25:29" x14ac:dyDescent="0.3">
      <c r="Y1771" s="6">
        <v>18.66</v>
      </c>
      <c r="Z1771" s="27">
        <f t="shared" si="109"/>
        <v>758.87096635096214</v>
      </c>
      <c r="AA1771" s="27">
        <f t="shared" si="110"/>
        <v>1.4246566056363237E-2</v>
      </c>
      <c r="AB1771" s="6">
        <f t="shared" si="111"/>
        <v>4.1147870829819917</v>
      </c>
      <c r="AC1771" s="6">
        <f t="shared" si="112"/>
        <v>763.00000000000057</v>
      </c>
    </row>
    <row r="1772" spans="25:29" x14ac:dyDescent="0.3">
      <c r="Y1772" s="6">
        <v>18.670000000000002</v>
      </c>
      <c r="Z1772" s="27">
        <f t="shared" si="109"/>
        <v>758.87085823790858</v>
      </c>
      <c r="AA1772" s="27">
        <f t="shared" si="110"/>
        <v>1.4212213449303356E-2</v>
      </c>
      <c r="AB1772" s="6">
        <f t="shared" si="111"/>
        <v>4.1149295486425554</v>
      </c>
      <c r="AC1772" s="6">
        <f t="shared" si="112"/>
        <v>763.00000000000045</v>
      </c>
    </row>
    <row r="1773" spans="25:29" x14ac:dyDescent="0.3">
      <c r="Y1773" s="6">
        <v>18.68</v>
      </c>
      <c r="Z1773" s="27">
        <f t="shared" si="109"/>
        <v>758.87075038556236</v>
      </c>
      <c r="AA1773" s="27">
        <f t="shared" si="110"/>
        <v>1.4177943660987655E-2</v>
      </c>
      <c r="AB1773" s="6">
        <f t="shared" si="111"/>
        <v>4.1150716707770485</v>
      </c>
      <c r="AC1773" s="6">
        <f t="shared" si="112"/>
        <v>763.00000000000045</v>
      </c>
    </row>
    <row r="1774" spans="25:29" x14ac:dyDescent="0.3">
      <c r="Y1774" s="6">
        <v>18.690000000000001</v>
      </c>
      <c r="Z1774" s="27">
        <f t="shared" si="109"/>
        <v>758.87064279329491</v>
      </c>
      <c r="AA1774" s="27">
        <f t="shared" si="110"/>
        <v>1.4143756491827158E-2</v>
      </c>
      <c r="AB1774" s="6">
        <f t="shared" si="111"/>
        <v>4.1152134502136581</v>
      </c>
      <c r="AC1774" s="6">
        <f t="shared" si="112"/>
        <v>763.00000000000045</v>
      </c>
    </row>
    <row r="1775" spans="25:29" x14ac:dyDescent="0.3">
      <c r="Y1775" s="6">
        <v>18.7</v>
      </c>
      <c r="Z1775" s="27">
        <f t="shared" si="109"/>
        <v>758.87053546047912</v>
      </c>
      <c r="AA1775" s="27">
        <f t="shared" si="110"/>
        <v>1.4109651742713534E-2</v>
      </c>
      <c r="AB1775" s="6">
        <f t="shared" si="111"/>
        <v>4.1153548877785768</v>
      </c>
      <c r="AC1775" s="6">
        <f t="shared" si="112"/>
        <v>763.00000000000045</v>
      </c>
    </row>
    <row r="1776" spans="25:29" x14ac:dyDescent="0.3">
      <c r="Y1776" s="6">
        <v>18.71</v>
      </c>
      <c r="Z1776" s="27">
        <f t="shared" si="109"/>
        <v>758.87042838648938</v>
      </c>
      <c r="AA1776" s="27">
        <f t="shared" si="110"/>
        <v>1.4075629215017937E-2</v>
      </c>
      <c r="AB1776" s="6">
        <f t="shared" si="111"/>
        <v>4.1154959842960039</v>
      </c>
      <c r="AC1776" s="6">
        <f t="shared" si="112"/>
        <v>763.00000000000034</v>
      </c>
    </row>
    <row r="1777" spans="25:29" x14ac:dyDescent="0.3">
      <c r="Y1777" s="6">
        <v>18.72</v>
      </c>
      <c r="Z1777" s="27">
        <f t="shared" si="109"/>
        <v>758.87032157070166</v>
      </c>
      <c r="AA1777" s="27">
        <f t="shared" si="110"/>
        <v>1.4041688710589858E-2</v>
      </c>
      <c r="AB1777" s="6">
        <f t="shared" si="111"/>
        <v>4.1156367405881538</v>
      </c>
      <c r="AC1777" s="6">
        <f t="shared" si="112"/>
        <v>763.00000000000034</v>
      </c>
    </row>
    <row r="1778" spans="25:29" x14ac:dyDescent="0.3">
      <c r="Y1778" s="6">
        <v>18.73</v>
      </c>
      <c r="Z1778" s="27">
        <f t="shared" si="109"/>
        <v>758.87021501249342</v>
      </c>
      <c r="AA1778" s="27">
        <f t="shared" si="110"/>
        <v>1.400783003175597E-2</v>
      </c>
      <c r="AB1778" s="6">
        <f t="shared" si="111"/>
        <v>4.11577715747526</v>
      </c>
      <c r="AC1778" s="6">
        <f t="shared" si="112"/>
        <v>763.00000000000045</v>
      </c>
    </row>
    <row r="1779" spans="25:29" x14ac:dyDescent="0.3">
      <c r="Y1779" s="6">
        <v>18.739999999999998</v>
      </c>
      <c r="Z1779" s="27">
        <f t="shared" si="109"/>
        <v>758.87010871124357</v>
      </c>
      <c r="AA1779" s="27">
        <f t="shared" si="110"/>
        <v>1.3974052981318982E-2</v>
      </c>
      <c r="AB1779" s="6">
        <f t="shared" si="111"/>
        <v>4.1159172357755773</v>
      </c>
      <c r="AC1779" s="6">
        <f t="shared" si="112"/>
        <v>763.00000000000045</v>
      </c>
    </row>
    <row r="1780" spans="25:29" x14ac:dyDescent="0.3">
      <c r="Y1780" s="6">
        <v>18.75</v>
      </c>
      <c r="Z1780" s="27">
        <f t="shared" si="109"/>
        <v>758.87000266633254</v>
      </c>
      <c r="AA1780" s="27">
        <f t="shared" si="110"/>
        <v>1.3940357362556494E-2</v>
      </c>
      <c r="AB1780" s="6">
        <f t="shared" si="111"/>
        <v>4.1160569763053907</v>
      </c>
      <c r="AC1780" s="6">
        <f t="shared" si="112"/>
        <v>763.00000000000045</v>
      </c>
    </row>
    <row r="1781" spans="25:29" x14ac:dyDescent="0.3">
      <c r="Y1781" s="6">
        <v>18.760000000000002</v>
      </c>
      <c r="Z1781" s="27">
        <f t="shared" si="109"/>
        <v>758.8698968771422</v>
      </c>
      <c r="AA1781" s="27">
        <f t="shared" si="110"/>
        <v>1.3906742979219858E-2</v>
      </c>
      <c r="AB1781" s="6">
        <f t="shared" si="111"/>
        <v>4.1161963798790167</v>
      </c>
      <c r="AC1781" s="6">
        <f t="shared" si="112"/>
        <v>763.00000000000045</v>
      </c>
    </row>
    <row r="1782" spans="25:29" x14ac:dyDescent="0.3">
      <c r="Y1782" s="6">
        <v>18.77</v>
      </c>
      <c r="Z1782" s="27">
        <f t="shared" si="109"/>
        <v>758.86979134305614</v>
      </c>
      <c r="AA1782" s="27">
        <f t="shared" si="110"/>
        <v>1.3873209635533035E-2</v>
      </c>
      <c r="AB1782" s="6">
        <f t="shared" si="111"/>
        <v>4.116335447308809</v>
      </c>
      <c r="AC1782" s="6">
        <f t="shared" si="112"/>
        <v>763.00000000000045</v>
      </c>
    </row>
    <row r="1783" spans="25:29" x14ac:dyDescent="0.3">
      <c r="Y1783" s="6">
        <v>18.78</v>
      </c>
      <c r="Z1783" s="27">
        <f t="shared" si="109"/>
        <v>758.86968606345908</v>
      </c>
      <c r="AA1783" s="27">
        <f t="shared" si="110"/>
        <v>1.3839757136191459E-2</v>
      </c>
      <c r="AB1783" s="6">
        <f t="shared" si="111"/>
        <v>4.1164741794051647</v>
      </c>
      <c r="AC1783" s="6">
        <f t="shared" si="112"/>
        <v>763.00000000000045</v>
      </c>
    </row>
    <row r="1784" spans="25:29" x14ac:dyDescent="0.3">
      <c r="Y1784" s="6">
        <v>18.79</v>
      </c>
      <c r="Z1784" s="27">
        <f t="shared" si="109"/>
        <v>758.86958103773759</v>
      </c>
      <c r="AA1784" s="27">
        <f t="shared" si="110"/>
        <v>1.3806385286360905E-2</v>
      </c>
      <c r="AB1784" s="6">
        <f t="shared" si="111"/>
        <v>4.1166125769765269</v>
      </c>
      <c r="AC1784" s="6">
        <f t="shared" si="112"/>
        <v>763.00000000000045</v>
      </c>
    </row>
    <row r="1785" spans="25:29" x14ac:dyDescent="0.3">
      <c r="Y1785" s="6">
        <v>18.8</v>
      </c>
      <c r="Z1785" s="27">
        <f t="shared" si="109"/>
        <v>758.86947626527945</v>
      </c>
      <c r="AA1785" s="27">
        <f t="shared" si="110"/>
        <v>1.377309389167636E-2</v>
      </c>
      <c r="AB1785" s="6">
        <f t="shared" si="111"/>
        <v>4.1167506408293901</v>
      </c>
      <c r="AC1785" s="6">
        <f t="shared" si="112"/>
        <v>763.00000000000057</v>
      </c>
    </row>
    <row r="1786" spans="25:29" x14ac:dyDescent="0.3">
      <c r="Y1786" s="6">
        <v>18.809999999999999</v>
      </c>
      <c r="Z1786" s="27">
        <f t="shared" si="109"/>
        <v>758.86937174547393</v>
      </c>
      <c r="AA1786" s="27">
        <f t="shared" si="110"/>
        <v>1.3739882758240887E-2</v>
      </c>
      <c r="AB1786" s="6">
        <f t="shared" si="111"/>
        <v>4.1168883717683071</v>
      </c>
      <c r="AC1786" s="6">
        <f t="shared" si="112"/>
        <v>763.00000000000045</v>
      </c>
    </row>
    <row r="1787" spans="25:29" x14ac:dyDescent="0.3">
      <c r="Y1787" s="6">
        <v>18.82</v>
      </c>
      <c r="Z1787" s="27">
        <f t="shared" si="109"/>
        <v>758.86926747771201</v>
      </c>
      <c r="AA1787" s="27">
        <f t="shared" si="110"/>
        <v>1.3706751692624504E-2</v>
      </c>
      <c r="AB1787" s="6">
        <f t="shared" si="111"/>
        <v>4.1170257705958893</v>
      </c>
      <c r="AC1787" s="6">
        <f t="shared" si="112"/>
        <v>763.00000000000057</v>
      </c>
    </row>
    <row r="1788" spans="25:29" x14ac:dyDescent="0.3">
      <c r="Y1788" s="6">
        <v>18.829999999999998</v>
      </c>
      <c r="Z1788" s="27">
        <f t="shared" si="109"/>
        <v>758.86916346138582</v>
      </c>
      <c r="AA1788" s="27">
        <f t="shared" si="110"/>
        <v>1.3673700501863069E-2</v>
      </c>
      <c r="AB1788" s="6">
        <f t="shared" si="111"/>
        <v>4.1171628381128151</v>
      </c>
      <c r="AC1788" s="6">
        <f t="shared" si="112"/>
        <v>763.00000000000045</v>
      </c>
    </row>
    <row r="1789" spans="25:29" x14ac:dyDescent="0.3">
      <c r="Y1789" s="6">
        <v>18.84</v>
      </c>
      <c r="Z1789" s="27">
        <f t="shared" si="109"/>
        <v>758.86905969588918</v>
      </c>
      <c r="AA1789" s="27">
        <f t="shared" si="110"/>
        <v>1.3640728993457141E-2</v>
      </c>
      <c r="AB1789" s="6">
        <f t="shared" si="111"/>
        <v>4.1172995751178334</v>
      </c>
      <c r="AC1789" s="6">
        <f t="shared" si="112"/>
        <v>763.00000000000045</v>
      </c>
    </row>
    <row r="1790" spans="25:29" x14ac:dyDescent="0.3">
      <c r="Y1790" s="6">
        <v>18.850000000000001</v>
      </c>
      <c r="Z1790" s="27">
        <f t="shared" si="109"/>
        <v>758.86895618061737</v>
      </c>
      <c r="AA1790" s="27">
        <f t="shared" si="110"/>
        <v>1.3607836975370883E-2</v>
      </c>
      <c r="AB1790" s="6">
        <f t="shared" si="111"/>
        <v>4.117435982407768</v>
      </c>
      <c r="AC1790" s="6">
        <f t="shared" si="112"/>
        <v>763.00000000000045</v>
      </c>
    </row>
    <row r="1791" spans="25:29" x14ac:dyDescent="0.3">
      <c r="Y1791" s="6">
        <v>18.86</v>
      </c>
      <c r="Z1791" s="27">
        <f t="shared" si="109"/>
        <v>758.86885291496696</v>
      </c>
      <c r="AA1791" s="27">
        <f t="shared" si="110"/>
        <v>1.3575024256030932E-2</v>
      </c>
      <c r="AB1791" s="6">
        <f t="shared" si="111"/>
        <v>4.1175720607775217</v>
      </c>
      <c r="AC1791" s="6">
        <f t="shared" si="112"/>
        <v>763.00000000000057</v>
      </c>
    </row>
    <row r="1792" spans="25:29" x14ac:dyDescent="0.3">
      <c r="Y1792" s="6">
        <v>18.87</v>
      </c>
      <c r="Z1792" s="27">
        <f t="shared" si="109"/>
        <v>758.86874989833609</v>
      </c>
      <c r="AA1792" s="27">
        <f t="shared" si="110"/>
        <v>1.3542290644325293E-2</v>
      </c>
      <c r="AB1792" s="6">
        <f t="shared" si="111"/>
        <v>4.1177078110200824</v>
      </c>
      <c r="AC1792" s="6">
        <f t="shared" si="112"/>
        <v>763.00000000000045</v>
      </c>
    </row>
    <row r="1793" spans="25:29" x14ac:dyDescent="0.3">
      <c r="Y1793" s="6">
        <v>18.88</v>
      </c>
      <c r="Z1793" s="27">
        <f t="shared" si="109"/>
        <v>758.86864713012437</v>
      </c>
      <c r="AA1793" s="27">
        <f t="shared" si="110"/>
        <v>1.3509635949602231E-2</v>
      </c>
      <c r="AB1793" s="6">
        <f t="shared" si="111"/>
        <v>4.1178432339265258</v>
      </c>
      <c r="AC1793" s="6">
        <f t="shared" si="112"/>
        <v>763.00000000000057</v>
      </c>
    </row>
    <row r="1794" spans="25:29" x14ac:dyDescent="0.3">
      <c r="Y1794" s="6">
        <v>18.89</v>
      </c>
      <c r="Z1794" s="27">
        <f t="shared" si="109"/>
        <v>758.86854460973279</v>
      </c>
      <c r="AA1794" s="27">
        <f t="shared" si="110"/>
        <v>1.347705998166916E-2</v>
      </c>
      <c r="AB1794" s="6">
        <f t="shared" si="111"/>
        <v>4.1179783302860216</v>
      </c>
      <c r="AC1794" s="6">
        <f t="shared" si="112"/>
        <v>763.00000000000057</v>
      </c>
    </row>
    <row r="1795" spans="25:29" x14ac:dyDescent="0.3">
      <c r="Y1795" s="6">
        <v>18.899999999999999</v>
      </c>
      <c r="Z1795" s="27">
        <f t="shared" si="109"/>
        <v>758.86844233656382</v>
      </c>
      <c r="AA1795" s="27">
        <f t="shared" si="110"/>
        <v>1.3444562550791541E-2</v>
      </c>
      <c r="AB1795" s="6">
        <f t="shared" si="111"/>
        <v>4.1181131008858385</v>
      </c>
      <c r="AC1795" s="6">
        <f t="shared" si="112"/>
        <v>763.00000000000045</v>
      </c>
    </row>
    <row r="1796" spans="25:29" x14ac:dyDescent="0.3">
      <c r="Y1796" s="6">
        <v>18.91</v>
      </c>
      <c r="Z1796" s="27">
        <f t="shared" si="109"/>
        <v>758.86834031002138</v>
      </c>
      <c r="AA1796" s="27">
        <f t="shared" si="110"/>
        <v>1.3412143467691783E-2</v>
      </c>
      <c r="AB1796" s="6">
        <f t="shared" si="111"/>
        <v>4.1182475465113466</v>
      </c>
      <c r="AC1796" s="6">
        <f t="shared" si="112"/>
        <v>763.00000000000045</v>
      </c>
    </row>
    <row r="1797" spans="25:29" x14ac:dyDescent="0.3">
      <c r="Y1797" s="6">
        <v>18.920000000000002</v>
      </c>
      <c r="Z1797" s="27">
        <f t="shared" si="109"/>
        <v>758.8682385295109</v>
      </c>
      <c r="AA1797" s="27">
        <f t="shared" si="110"/>
        <v>1.3379802543548135E-2</v>
      </c>
      <c r="AB1797" s="6">
        <f t="shared" si="111"/>
        <v>4.1183816679460232</v>
      </c>
      <c r="AC1797" s="6">
        <f t="shared" si="112"/>
        <v>763.00000000000045</v>
      </c>
    </row>
    <row r="1798" spans="25:29" x14ac:dyDescent="0.3">
      <c r="Y1798" s="6">
        <v>18.93</v>
      </c>
      <c r="Z1798" s="27">
        <f t="shared" ref="Z1798:Z1861" si="113">Z1797-(beta/100)*Z1797*AA1797</f>
        <v>758.86813699443906</v>
      </c>
      <c r="AA1798" s="27">
        <f t="shared" ref="AA1798:AA1861" si="114">AA1797+(beta/100)*Z1797*AA1797-(gamma/100)*AA1797</f>
        <v>1.3347539589993605E-2</v>
      </c>
      <c r="AB1798" s="6">
        <f t="shared" ref="AB1798:AB1861" si="115">AB1797+(gamma/100)*AA1797</f>
        <v>4.1185154659714591</v>
      </c>
      <c r="AC1798" s="6">
        <f t="shared" si="112"/>
        <v>763.00000000000045</v>
      </c>
    </row>
    <row r="1799" spans="25:29" x14ac:dyDescent="0.3">
      <c r="Y1799" s="6">
        <v>18.940000000000001</v>
      </c>
      <c r="Z1799" s="27">
        <f t="shared" si="113"/>
        <v>758.86803570421398</v>
      </c>
      <c r="AA1799" s="27">
        <f t="shared" si="114"/>
        <v>1.3315354419114848E-2</v>
      </c>
      <c r="AB1799" s="6">
        <f t="shared" si="115"/>
        <v>4.1186489413673595</v>
      </c>
      <c r="AC1799" s="6">
        <f t="shared" ref="AC1799:AC1862" si="116">SUM(Z1799:AB1799)</f>
        <v>763.00000000000045</v>
      </c>
    </row>
    <row r="1800" spans="25:29" x14ac:dyDescent="0.3">
      <c r="Y1800" s="6">
        <v>18.95</v>
      </c>
      <c r="Z1800" s="27">
        <f t="shared" si="113"/>
        <v>758.86793465824542</v>
      </c>
      <c r="AA1800" s="27">
        <f t="shared" si="114"/>
        <v>1.3283246843451091E-2</v>
      </c>
      <c r="AB1800" s="6">
        <f t="shared" si="115"/>
        <v>4.118782094911551</v>
      </c>
      <c r="AC1800" s="6">
        <f t="shared" si="116"/>
        <v>763.00000000000045</v>
      </c>
    </row>
    <row r="1801" spans="25:29" x14ac:dyDescent="0.3">
      <c r="Y1801" s="6">
        <v>18.96</v>
      </c>
      <c r="Z1801" s="27">
        <f t="shared" si="113"/>
        <v>758.86783385594447</v>
      </c>
      <c r="AA1801" s="27">
        <f t="shared" si="114"/>
        <v>1.3251216675993034E-2</v>
      </c>
      <c r="AB1801" s="6">
        <f t="shared" si="115"/>
        <v>4.1189149273799854</v>
      </c>
      <c r="AC1801" s="6">
        <f t="shared" si="116"/>
        <v>763.00000000000034</v>
      </c>
    </row>
    <row r="1802" spans="25:29" x14ac:dyDescent="0.3">
      <c r="Y1802" s="6">
        <v>18.97</v>
      </c>
      <c r="Z1802" s="27">
        <f t="shared" si="113"/>
        <v>758.86773329672349</v>
      </c>
      <c r="AA1802" s="27">
        <f t="shared" si="114"/>
        <v>1.3219263730181769E-2</v>
      </c>
      <c r="AB1802" s="6">
        <f t="shared" si="115"/>
        <v>4.1190474395467458</v>
      </c>
      <c r="AC1802" s="6">
        <f t="shared" si="116"/>
        <v>763.00000000000045</v>
      </c>
    </row>
    <row r="1803" spans="25:29" x14ac:dyDescent="0.3">
      <c r="Y1803" s="6">
        <v>18.98</v>
      </c>
      <c r="Z1803" s="27">
        <f t="shared" si="113"/>
        <v>758.86763297999642</v>
      </c>
      <c r="AA1803" s="27">
        <f t="shared" si="114"/>
        <v>1.3187387819907699E-2</v>
      </c>
      <c r="AB1803" s="6">
        <f t="shared" si="115"/>
        <v>4.1191796321840473</v>
      </c>
      <c r="AC1803" s="6">
        <f t="shared" si="116"/>
        <v>763.00000000000034</v>
      </c>
    </row>
    <row r="1804" spans="25:29" x14ac:dyDescent="0.3">
      <c r="Y1804" s="6">
        <v>18.989999999999998</v>
      </c>
      <c r="Z1804" s="27">
        <f t="shared" si="113"/>
        <v>758.86753290517856</v>
      </c>
      <c r="AA1804" s="27">
        <f t="shared" si="114"/>
        <v>1.3155588759509448E-2</v>
      </c>
      <c r="AB1804" s="6">
        <f t="shared" si="115"/>
        <v>4.1193115060622461</v>
      </c>
      <c r="AC1804" s="6">
        <f t="shared" si="116"/>
        <v>763.00000000000034</v>
      </c>
    </row>
    <row r="1805" spans="25:29" x14ac:dyDescent="0.3">
      <c r="Y1805" s="6">
        <v>19</v>
      </c>
      <c r="Z1805" s="27">
        <f t="shared" si="113"/>
        <v>758.86743307168672</v>
      </c>
      <c r="AA1805" s="27">
        <f t="shared" si="114"/>
        <v>1.3123866363772793E-2</v>
      </c>
      <c r="AB1805" s="6">
        <f t="shared" si="115"/>
        <v>4.1194430619498412</v>
      </c>
      <c r="AC1805" s="6">
        <f t="shared" si="116"/>
        <v>763.00000000000034</v>
      </c>
    </row>
    <row r="1806" spans="25:29" x14ac:dyDescent="0.3">
      <c r="Y1806" s="6">
        <v>19.010000000000002</v>
      </c>
      <c r="Z1806" s="27">
        <f t="shared" si="113"/>
        <v>758.86733347893892</v>
      </c>
      <c r="AA1806" s="27">
        <f t="shared" si="114"/>
        <v>1.3092220447929586E-2</v>
      </c>
      <c r="AB1806" s="6">
        <f t="shared" si="115"/>
        <v>4.1195743006134791</v>
      </c>
      <c r="AC1806" s="6">
        <f t="shared" si="116"/>
        <v>763.00000000000034</v>
      </c>
    </row>
    <row r="1807" spans="25:29" x14ac:dyDescent="0.3">
      <c r="Y1807" s="6">
        <v>19.02</v>
      </c>
      <c r="Z1807" s="27">
        <f t="shared" si="113"/>
        <v>758.86723412635467</v>
      </c>
      <c r="AA1807" s="27">
        <f t="shared" si="114"/>
        <v>1.3060650827656676E-2</v>
      </c>
      <c r="AB1807" s="6">
        <f t="shared" si="115"/>
        <v>4.1197052228179585</v>
      </c>
      <c r="AC1807" s="6">
        <f t="shared" si="116"/>
        <v>763.00000000000034</v>
      </c>
    </row>
    <row r="1808" spans="25:29" x14ac:dyDescent="0.3">
      <c r="Y1808" s="6">
        <v>19.03</v>
      </c>
      <c r="Z1808" s="27">
        <f t="shared" si="113"/>
        <v>758.86713501335498</v>
      </c>
      <c r="AA1808" s="27">
        <f t="shared" si="114"/>
        <v>1.3029157319074848E-2</v>
      </c>
      <c r="AB1808" s="6">
        <f t="shared" si="115"/>
        <v>4.1198358293262354</v>
      </c>
      <c r="AC1808" s="6">
        <f t="shared" si="116"/>
        <v>763.00000000000034</v>
      </c>
    </row>
    <row r="1809" spans="25:29" x14ac:dyDescent="0.3">
      <c r="Y1809" s="6">
        <v>19.04</v>
      </c>
      <c r="Z1809" s="27">
        <f t="shared" si="113"/>
        <v>758.86703613936209</v>
      </c>
      <c r="AA1809" s="27">
        <f t="shared" si="114"/>
        <v>1.2997739738747746E-2</v>
      </c>
      <c r="AB1809" s="6">
        <f t="shared" si="115"/>
        <v>4.1199661208994263</v>
      </c>
      <c r="AC1809" s="6">
        <f t="shared" si="116"/>
        <v>763.00000000000023</v>
      </c>
    </row>
    <row r="1810" spans="25:29" x14ac:dyDescent="0.3">
      <c r="Y1810" s="6">
        <v>19.05</v>
      </c>
      <c r="Z1810" s="27">
        <f t="shared" si="113"/>
        <v>758.86693750379982</v>
      </c>
      <c r="AA1810" s="27">
        <f t="shared" si="114"/>
        <v>1.2966397903680812E-2</v>
      </c>
      <c r="AB1810" s="6">
        <f t="shared" si="115"/>
        <v>4.1200960982968136</v>
      </c>
      <c r="AC1810" s="6">
        <f t="shared" si="116"/>
        <v>763.00000000000034</v>
      </c>
    </row>
    <row r="1811" spans="25:29" x14ac:dyDescent="0.3">
      <c r="Y1811" s="6">
        <v>19.059999999999999</v>
      </c>
      <c r="Z1811" s="27">
        <f t="shared" si="113"/>
        <v>758.86683910609315</v>
      </c>
      <c r="AA1811" s="27">
        <f t="shared" si="114"/>
        <v>1.2935131631320223E-2</v>
      </c>
      <c r="AB1811" s="6">
        <f t="shared" si="115"/>
        <v>4.12022576227585</v>
      </c>
      <c r="AC1811" s="6">
        <f t="shared" si="116"/>
        <v>763.00000000000034</v>
      </c>
    </row>
    <row r="1812" spans="25:29" x14ac:dyDescent="0.3">
      <c r="Y1812" s="6">
        <v>19.07</v>
      </c>
      <c r="Z1812" s="27">
        <f t="shared" si="113"/>
        <v>758.86674094566865</v>
      </c>
      <c r="AA1812" s="27">
        <f t="shared" si="114"/>
        <v>1.2903940739551832E-2</v>
      </c>
      <c r="AB1812" s="6">
        <f t="shared" si="115"/>
        <v>4.1203551135921632</v>
      </c>
      <c r="AC1812" s="6">
        <f t="shared" si="116"/>
        <v>763.00000000000034</v>
      </c>
    </row>
    <row r="1813" spans="25:29" x14ac:dyDescent="0.3">
      <c r="Y1813" s="6">
        <v>19.079999999999998</v>
      </c>
      <c r="Z1813" s="27">
        <f t="shared" si="113"/>
        <v>758.86664302195413</v>
      </c>
      <c r="AA1813" s="27">
        <f t="shared" si="114"/>
        <v>1.2872825046700112E-2</v>
      </c>
      <c r="AB1813" s="6">
        <f t="shared" si="115"/>
        <v>4.1204841529995591</v>
      </c>
      <c r="AC1813" s="6">
        <f t="shared" si="116"/>
        <v>763.00000000000034</v>
      </c>
    </row>
    <row r="1814" spans="25:29" x14ac:dyDescent="0.3">
      <c r="Y1814" s="6">
        <v>19.09</v>
      </c>
      <c r="Z1814" s="27">
        <f t="shared" si="113"/>
        <v>758.86654533437888</v>
      </c>
      <c r="AA1814" s="27">
        <f t="shared" si="114"/>
        <v>1.2841784371527092E-2</v>
      </c>
      <c r="AB1814" s="6">
        <f t="shared" si="115"/>
        <v>4.1206128812500262</v>
      </c>
      <c r="AC1814" s="6">
        <f t="shared" si="116"/>
        <v>763.00000000000045</v>
      </c>
    </row>
    <row r="1815" spans="25:29" x14ac:dyDescent="0.3">
      <c r="Y1815" s="6">
        <v>19.100000000000001</v>
      </c>
      <c r="Z1815" s="27">
        <f t="shared" si="113"/>
        <v>758.86644788237345</v>
      </c>
      <c r="AA1815" s="27">
        <f t="shared" si="114"/>
        <v>1.2810818533231318E-2</v>
      </c>
      <c r="AB1815" s="6">
        <f t="shared" si="115"/>
        <v>4.1207412990937415</v>
      </c>
      <c r="AC1815" s="6">
        <f t="shared" si="116"/>
        <v>763.00000000000045</v>
      </c>
    </row>
    <row r="1816" spans="25:29" x14ac:dyDescent="0.3">
      <c r="Y1816" s="6">
        <v>19.11</v>
      </c>
      <c r="Z1816" s="27">
        <f t="shared" si="113"/>
        <v>758.86635066536985</v>
      </c>
      <c r="AA1816" s="27">
        <f t="shared" si="114"/>
        <v>1.2779927351446793E-2</v>
      </c>
      <c r="AB1816" s="6">
        <f t="shared" si="115"/>
        <v>4.1208694072790735</v>
      </c>
      <c r="AC1816" s="6">
        <f t="shared" si="116"/>
        <v>763.00000000000034</v>
      </c>
    </row>
    <row r="1817" spans="25:29" x14ac:dyDescent="0.3">
      <c r="Y1817" s="6">
        <v>19.12</v>
      </c>
      <c r="Z1817" s="27">
        <f t="shared" si="113"/>
        <v>758.86625368280158</v>
      </c>
      <c r="AA1817" s="27">
        <f t="shared" si="114"/>
        <v>1.2749110646241936E-2</v>
      </c>
      <c r="AB1817" s="6">
        <f t="shared" si="115"/>
        <v>4.1209972065525875</v>
      </c>
      <c r="AC1817" s="6">
        <f t="shared" si="116"/>
        <v>763.00000000000045</v>
      </c>
    </row>
    <row r="1818" spans="25:29" x14ac:dyDescent="0.3">
      <c r="Y1818" s="6">
        <v>19.13</v>
      </c>
      <c r="Z1818" s="27">
        <f t="shared" si="113"/>
        <v>758.86615693410329</v>
      </c>
      <c r="AA1818" s="27">
        <f t="shared" si="114"/>
        <v>1.2718368238118527E-2</v>
      </c>
      <c r="AB1818" s="6">
        <f t="shared" si="115"/>
        <v>4.1211246976590497</v>
      </c>
      <c r="AC1818" s="6">
        <f t="shared" si="116"/>
        <v>763.00000000000045</v>
      </c>
    </row>
    <row r="1819" spans="25:29" x14ac:dyDescent="0.3">
      <c r="Y1819" s="6">
        <v>19.14</v>
      </c>
      <c r="Z1819" s="27">
        <f t="shared" si="113"/>
        <v>758.86606041871096</v>
      </c>
      <c r="AA1819" s="27">
        <f t="shared" si="114"/>
        <v>1.2687699948010679E-2</v>
      </c>
      <c r="AB1819" s="6">
        <f t="shared" si="115"/>
        <v>4.1212518813414309</v>
      </c>
      <c r="AC1819" s="6">
        <f t="shared" si="116"/>
        <v>763.00000000000045</v>
      </c>
    </row>
    <row r="1820" spans="25:29" x14ac:dyDescent="0.3">
      <c r="Y1820" s="6">
        <v>19.149999999999999</v>
      </c>
      <c r="Z1820" s="27">
        <f t="shared" si="113"/>
        <v>758.86596413606219</v>
      </c>
      <c r="AA1820" s="27">
        <f t="shared" si="114"/>
        <v>1.2657105597283788E-2</v>
      </c>
      <c r="AB1820" s="6">
        <f t="shared" si="115"/>
        <v>4.1213787583409109</v>
      </c>
      <c r="AC1820" s="6">
        <f t="shared" si="116"/>
        <v>763.00000000000045</v>
      </c>
    </row>
    <row r="1821" spans="25:29" x14ac:dyDescent="0.3">
      <c r="Y1821" s="6">
        <v>19.16</v>
      </c>
      <c r="Z1821" s="27">
        <f t="shared" si="113"/>
        <v>758.86586808559582</v>
      </c>
      <c r="AA1821" s="27">
        <f t="shared" si="114"/>
        <v>1.2626585007733497E-2</v>
      </c>
      <c r="AB1821" s="6">
        <f t="shared" si="115"/>
        <v>4.121505329396884</v>
      </c>
      <c r="AC1821" s="6">
        <f t="shared" si="116"/>
        <v>763.00000000000045</v>
      </c>
    </row>
    <row r="1822" spans="25:29" x14ac:dyDescent="0.3">
      <c r="Y1822" s="6">
        <v>19.170000000000002</v>
      </c>
      <c r="Z1822" s="27">
        <f t="shared" si="113"/>
        <v>758.86577226675195</v>
      </c>
      <c r="AA1822" s="27">
        <f t="shared" si="114"/>
        <v>1.2596138001584664E-2</v>
      </c>
      <c r="AB1822" s="6">
        <f t="shared" si="115"/>
        <v>4.1216315952469609</v>
      </c>
      <c r="AC1822" s="6">
        <f t="shared" si="116"/>
        <v>763.00000000000057</v>
      </c>
    </row>
    <row r="1823" spans="25:29" x14ac:dyDescent="0.3">
      <c r="Y1823" s="6">
        <v>19.18</v>
      </c>
      <c r="Z1823" s="27">
        <f t="shared" si="113"/>
        <v>758.86567667897202</v>
      </c>
      <c r="AA1823" s="27">
        <f t="shared" si="114"/>
        <v>1.2565764401490329E-2</v>
      </c>
      <c r="AB1823" s="6">
        <f t="shared" si="115"/>
        <v>4.1217575566269771</v>
      </c>
      <c r="AC1823" s="6">
        <f t="shared" si="116"/>
        <v>763.00000000000057</v>
      </c>
    </row>
    <row r="1824" spans="25:29" x14ac:dyDescent="0.3">
      <c r="Y1824" s="6">
        <v>19.190000000000001</v>
      </c>
      <c r="Z1824" s="27">
        <f t="shared" si="113"/>
        <v>758.86558132169898</v>
      </c>
      <c r="AA1824" s="27">
        <f t="shared" si="114"/>
        <v>1.253546403053068E-2</v>
      </c>
      <c r="AB1824" s="6">
        <f t="shared" si="115"/>
        <v>4.1218832142709916</v>
      </c>
      <c r="AC1824" s="6">
        <f t="shared" si="116"/>
        <v>763.00000000000045</v>
      </c>
    </row>
    <row r="1825" spans="25:29" x14ac:dyDescent="0.3">
      <c r="Y1825" s="6">
        <v>19.2</v>
      </c>
      <c r="Z1825" s="27">
        <f t="shared" si="113"/>
        <v>758.86548619437701</v>
      </c>
      <c r="AA1825" s="27">
        <f t="shared" si="114"/>
        <v>1.2505236712212034E-2</v>
      </c>
      <c r="AB1825" s="6">
        <f t="shared" si="115"/>
        <v>4.1220085689112969</v>
      </c>
      <c r="AC1825" s="6">
        <f t="shared" si="116"/>
        <v>763.00000000000045</v>
      </c>
    </row>
    <row r="1826" spans="25:29" x14ac:dyDescent="0.3">
      <c r="Y1826" s="6">
        <v>19.21</v>
      </c>
      <c r="Z1826" s="27">
        <f t="shared" si="113"/>
        <v>758.86539129645166</v>
      </c>
      <c r="AA1826" s="27">
        <f t="shared" si="114"/>
        <v>1.2475082270465799E-2</v>
      </c>
      <c r="AB1826" s="6">
        <f t="shared" si="115"/>
        <v>4.1221336212784188</v>
      </c>
      <c r="AC1826" s="6">
        <f t="shared" si="116"/>
        <v>763.00000000000057</v>
      </c>
    </row>
    <row r="1827" spans="25:29" x14ac:dyDescent="0.3">
      <c r="Y1827" s="6">
        <v>19.22</v>
      </c>
      <c r="Z1827" s="27">
        <f t="shared" si="113"/>
        <v>758.86529662736973</v>
      </c>
      <c r="AA1827" s="27">
        <f t="shared" si="114"/>
        <v>1.2445000529647466E-2</v>
      </c>
      <c r="AB1827" s="6">
        <f t="shared" si="115"/>
        <v>4.1222583721011237</v>
      </c>
      <c r="AC1827" s="6">
        <f t="shared" si="116"/>
        <v>763.00000000000045</v>
      </c>
    </row>
    <row r="1828" spans="25:29" x14ac:dyDescent="0.3">
      <c r="Y1828" s="6">
        <v>19.23</v>
      </c>
      <c r="Z1828" s="27">
        <f t="shared" si="113"/>
        <v>758.86520218657949</v>
      </c>
      <c r="AA1828" s="27">
        <f t="shared" si="114"/>
        <v>1.2414991314535578E-2</v>
      </c>
      <c r="AB1828" s="6">
        <f t="shared" si="115"/>
        <v>4.1223828221064203</v>
      </c>
      <c r="AC1828" s="6">
        <f t="shared" si="116"/>
        <v>763.00000000000045</v>
      </c>
    </row>
    <row r="1829" spans="25:29" x14ac:dyDescent="0.3">
      <c r="Y1829" s="6">
        <v>19.239999999999998</v>
      </c>
      <c r="Z1829" s="27">
        <f t="shared" si="113"/>
        <v>758.8651079735306</v>
      </c>
      <c r="AA1829" s="27">
        <f t="shared" si="114"/>
        <v>1.238505445033072E-2</v>
      </c>
      <c r="AB1829" s="6">
        <f t="shared" si="115"/>
        <v>4.1225069720195657</v>
      </c>
      <c r="AC1829" s="6">
        <f t="shared" si="116"/>
        <v>763.00000000000045</v>
      </c>
    </row>
    <row r="1830" spans="25:29" x14ac:dyDescent="0.3">
      <c r="Y1830" s="6">
        <v>19.25</v>
      </c>
      <c r="Z1830" s="27">
        <f t="shared" si="113"/>
        <v>758.86501398767382</v>
      </c>
      <c r="AA1830" s="27">
        <f t="shared" si="114"/>
        <v>1.2355189762654496E-2</v>
      </c>
      <c r="AB1830" s="6">
        <f t="shared" si="115"/>
        <v>4.1226308225640693</v>
      </c>
      <c r="AC1830" s="6">
        <f t="shared" si="116"/>
        <v>763.00000000000045</v>
      </c>
    </row>
    <row r="1831" spans="25:29" x14ac:dyDescent="0.3">
      <c r="Y1831" s="6">
        <v>19.260000000000002</v>
      </c>
      <c r="Z1831" s="27">
        <f t="shared" si="113"/>
        <v>758.8649202284613</v>
      </c>
      <c r="AA1831" s="27">
        <f t="shared" si="114"/>
        <v>1.2325397077548522E-2</v>
      </c>
      <c r="AB1831" s="6">
        <f t="shared" si="115"/>
        <v>4.1227543744616959</v>
      </c>
      <c r="AC1831" s="6">
        <f t="shared" si="116"/>
        <v>763.00000000000057</v>
      </c>
    </row>
    <row r="1832" spans="25:29" x14ac:dyDescent="0.3">
      <c r="Y1832" s="6">
        <v>19.27</v>
      </c>
      <c r="Z1832" s="27">
        <f t="shared" si="113"/>
        <v>758.86482669534655</v>
      </c>
      <c r="AA1832" s="27">
        <f t="shared" si="114"/>
        <v>1.2295676221473416E-2</v>
      </c>
      <c r="AB1832" s="6">
        <f t="shared" si="115"/>
        <v>4.1228776284324713</v>
      </c>
      <c r="AC1832" s="6">
        <f t="shared" si="116"/>
        <v>763.00000000000045</v>
      </c>
    </row>
    <row r="1833" spans="25:29" x14ac:dyDescent="0.3">
      <c r="Y1833" s="6">
        <v>19.28</v>
      </c>
      <c r="Z1833" s="27">
        <f t="shared" si="113"/>
        <v>758.86473338778455</v>
      </c>
      <c r="AA1833" s="27">
        <f t="shared" si="114"/>
        <v>1.2266027021307788E-2</v>
      </c>
      <c r="AB1833" s="6">
        <f t="shared" si="115"/>
        <v>4.1230005851946858</v>
      </c>
      <c r="AC1833" s="6">
        <f t="shared" si="116"/>
        <v>763.00000000000045</v>
      </c>
    </row>
    <row r="1834" spans="25:29" x14ac:dyDescent="0.3">
      <c r="Y1834" s="6">
        <v>19.29</v>
      </c>
      <c r="Z1834" s="27">
        <f t="shared" si="113"/>
        <v>758.86464030523132</v>
      </c>
      <c r="AA1834" s="27">
        <f t="shared" si="114"/>
        <v>1.2236449304347231E-2</v>
      </c>
      <c r="AB1834" s="6">
        <f t="shared" si="115"/>
        <v>4.1231232454648987</v>
      </c>
      <c r="AC1834" s="6">
        <f t="shared" si="116"/>
        <v>763.00000000000057</v>
      </c>
    </row>
    <row r="1835" spans="25:29" x14ac:dyDescent="0.3">
      <c r="Y1835" s="6">
        <v>19.3</v>
      </c>
      <c r="Z1835" s="27">
        <f t="shared" si="113"/>
        <v>758.86454744714433</v>
      </c>
      <c r="AA1835" s="27">
        <f t="shared" si="114"/>
        <v>1.2206942898303326E-2</v>
      </c>
      <c r="AB1835" s="6">
        <f t="shared" si="115"/>
        <v>4.1232456099579418</v>
      </c>
      <c r="AC1835" s="6">
        <f t="shared" si="116"/>
        <v>763.00000000000057</v>
      </c>
    </row>
    <row r="1836" spans="25:29" x14ac:dyDescent="0.3">
      <c r="Y1836" s="6">
        <v>19.309999999999999</v>
      </c>
      <c r="Z1836" s="27">
        <f t="shared" si="113"/>
        <v>758.86445481298233</v>
      </c>
      <c r="AA1836" s="27">
        <f t="shared" si="114"/>
        <v>1.2177507631302632E-2</v>
      </c>
      <c r="AB1836" s="6">
        <f t="shared" si="115"/>
        <v>4.1233676793869245</v>
      </c>
      <c r="AC1836" s="6">
        <f t="shared" si="116"/>
        <v>763.00000000000057</v>
      </c>
    </row>
    <row r="1837" spans="25:29" x14ac:dyDescent="0.3">
      <c r="Y1837" s="6">
        <v>19.32</v>
      </c>
      <c r="Z1837" s="27">
        <f t="shared" si="113"/>
        <v>758.86436240220542</v>
      </c>
      <c r="AA1837" s="27">
        <f t="shared" si="114"/>
        <v>1.21481433318857E-2</v>
      </c>
      <c r="AB1837" s="6">
        <f t="shared" si="115"/>
        <v>4.1234894544632379</v>
      </c>
      <c r="AC1837" s="6">
        <f t="shared" si="116"/>
        <v>763.00000000000045</v>
      </c>
    </row>
    <row r="1838" spans="25:29" x14ac:dyDescent="0.3">
      <c r="Y1838" s="6">
        <v>19.329999999999998</v>
      </c>
      <c r="Z1838" s="27">
        <f t="shared" si="113"/>
        <v>758.86427021427494</v>
      </c>
      <c r="AA1838" s="27">
        <f t="shared" si="114"/>
        <v>1.2118849829006064E-2</v>
      </c>
      <c r="AB1838" s="6">
        <f t="shared" si="115"/>
        <v>4.1236109358965569</v>
      </c>
      <c r="AC1838" s="6">
        <f t="shared" si="116"/>
        <v>763.00000000000045</v>
      </c>
    </row>
    <row r="1839" spans="25:29" x14ac:dyDescent="0.3">
      <c r="Y1839" s="6">
        <v>19.34</v>
      </c>
      <c r="Z1839" s="27">
        <f t="shared" si="113"/>
        <v>758.86417824865362</v>
      </c>
      <c r="AA1839" s="27">
        <f t="shared" si="114"/>
        <v>1.2089626952029253E-2</v>
      </c>
      <c r="AB1839" s="6">
        <f t="shared" si="115"/>
        <v>4.1237321243948468</v>
      </c>
      <c r="AC1839" s="6">
        <f t="shared" si="116"/>
        <v>763.00000000000045</v>
      </c>
    </row>
    <row r="1840" spans="25:29" x14ac:dyDescent="0.3">
      <c r="Y1840" s="6">
        <v>19.350000000000001</v>
      </c>
      <c r="Z1840" s="27">
        <f t="shared" si="113"/>
        <v>758.86408650480541</v>
      </c>
      <c r="AA1840" s="27">
        <f t="shared" si="114"/>
        <v>1.2060474530731806E-2</v>
      </c>
      <c r="AB1840" s="6">
        <f t="shared" si="115"/>
        <v>4.1238530206643675</v>
      </c>
      <c r="AC1840" s="6">
        <f t="shared" si="116"/>
        <v>763.00000000000045</v>
      </c>
    </row>
    <row r="1841" spans="25:29" x14ac:dyDescent="0.3">
      <c r="Y1841" s="6">
        <v>19.36</v>
      </c>
      <c r="Z1841" s="27">
        <f t="shared" si="113"/>
        <v>758.86399498219555</v>
      </c>
      <c r="AA1841" s="27">
        <f t="shared" si="114"/>
        <v>1.203139239530027E-2</v>
      </c>
      <c r="AB1841" s="6">
        <f t="shared" si="115"/>
        <v>4.1239736254096746</v>
      </c>
      <c r="AC1841" s="6">
        <f t="shared" si="116"/>
        <v>763.00000000000057</v>
      </c>
    </row>
    <row r="1842" spans="25:29" x14ac:dyDescent="0.3">
      <c r="Y1842" s="6">
        <v>19.37</v>
      </c>
      <c r="Z1842" s="27">
        <f t="shared" si="113"/>
        <v>758.8639036802906</v>
      </c>
      <c r="AA1842" s="27">
        <f t="shared" si="114"/>
        <v>1.2002380376330227E-2</v>
      </c>
      <c r="AB1842" s="6">
        <f t="shared" si="115"/>
        <v>4.124093939333628</v>
      </c>
      <c r="AC1842" s="6">
        <f t="shared" si="116"/>
        <v>763.00000000000057</v>
      </c>
    </row>
    <row r="1843" spans="25:29" x14ac:dyDescent="0.3">
      <c r="Y1843" s="6">
        <v>19.38</v>
      </c>
      <c r="Z1843" s="27">
        <f t="shared" si="113"/>
        <v>758.8638125985583</v>
      </c>
      <c r="AA1843" s="27">
        <f t="shared" si="114"/>
        <v>1.1973438304825302E-2</v>
      </c>
      <c r="AB1843" s="6">
        <f t="shared" si="115"/>
        <v>4.1242139631373913</v>
      </c>
      <c r="AC1843" s="6">
        <f t="shared" si="116"/>
        <v>763.00000000000057</v>
      </c>
    </row>
    <row r="1844" spans="25:29" x14ac:dyDescent="0.3">
      <c r="Y1844" s="6">
        <v>19.39</v>
      </c>
      <c r="Z1844" s="27">
        <f t="shared" si="113"/>
        <v>758.86372173646782</v>
      </c>
      <c r="AA1844" s="27">
        <f t="shared" si="114"/>
        <v>1.1944566012196182E-2</v>
      </c>
      <c r="AB1844" s="6">
        <f t="shared" si="115"/>
        <v>4.1243336975204397</v>
      </c>
      <c r="AC1844" s="6">
        <f t="shared" si="116"/>
        <v>763.00000000000045</v>
      </c>
    </row>
    <row r="1845" spans="25:29" x14ac:dyDescent="0.3">
      <c r="Y1845" s="6">
        <v>19.399999999999999</v>
      </c>
      <c r="Z1845" s="27">
        <f t="shared" si="113"/>
        <v>758.86363109348963</v>
      </c>
      <c r="AA1845" s="27">
        <f t="shared" si="114"/>
        <v>1.1915763330259642E-2</v>
      </c>
      <c r="AB1845" s="6">
        <f t="shared" si="115"/>
        <v>4.1244531431805616</v>
      </c>
      <c r="AC1845" s="6">
        <f t="shared" si="116"/>
        <v>763.00000000000045</v>
      </c>
    </row>
    <row r="1846" spans="25:29" x14ac:dyDescent="0.3">
      <c r="Y1846" s="6">
        <v>19.41</v>
      </c>
      <c r="Z1846" s="27">
        <f t="shared" si="113"/>
        <v>758.8635406690953</v>
      </c>
      <c r="AA1846" s="27">
        <f t="shared" si="114"/>
        <v>1.1887030091237561E-2</v>
      </c>
      <c r="AB1846" s="6">
        <f t="shared" si="115"/>
        <v>4.1245723008138642</v>
      </c>
      <c r="AC1846" s="6">
        <f t="shared" si="116"/>
        <v>763.00000000000034</v>
      </c>
    </row>
    <row r="1847" spans="25:29" x14ac:dyDescent="0.3">
      <c r="Y1847" s="6">
        <v>19.420000000000002</v>
      </c>
      <c r="Z1847" s="27">
        <f t="shared" si="113"/>
        <v>758.8634504627579</v>
      </c>
      <c r="AA1847" s="27">
        <f t="shared" si="114"/>
        <v>1.1858366127755952E-2</v>
      </c>
      <c r="AB1847" s="6">
        <f t="shared" si="115"/>
        <v>4.1246911711147769</v>
      </c>
      <c r="AC1847" s="6">
        <f t="shared" si="116"/>
        <v>763.00000000000045</v>
      </c>
    </row>
    <row r="1848" spans="25:29" x14ac:dyDescent="0.3">
      <c r="Y1848" s="6">
        <v>19.43</v>
      </c>
      <c r="Z1848" s="27">
        <f t="shared" si="113"/>
        <v>758.8633604739515</v>
      </c>
      <c r="AA1848" s="27">
        <f t="shared" si="114"/>
        <v>1.1829771272843988E-2</v>
      </c>
      <c r="AB1848" s="6">
        <f t="shared" si="115"/>
        <v>4.124809754776054</v>
      </c>
      <c r="AC1848" s="6">
        <f t="shared" si="116"/>
        <v>763.00000000000034</v>
      </c>
    </row>
    <row r="1849" spans="25:29" x14ac:dyDescent="0.3">
      <c r="Y1849" s="6">
        <v>19.440000000000001</v>
      </c>
      <c r="Z1849" s="27">
        <f t="shared" si="113"/>
        <v>758.86327070215168</v>
      </c>
      <c r="AA1849" s="27">
        <f t="shared" si="114"/>
        <v>1.1801245359933033E-2</v>
      </c>
      <c r="AB1849" s="6">
        <f t="shared" si="115"/>
        <v>4.1249280524887828</v>
      </c>
      <c r="AC1849" s="6">
        <f t="shared" si="116"/>
        <v>763.00000000000045</v>
      </c>
    </row>
    <row r="1850" spans="25:29" x14ac:dyDescent="0.3">
      <c r="Y1850" s="6">
        <v>19.45</v>
      </c>
      <c r="Z1850" s="27">
        <f t="shared" si="113"/>
        <v>758.86318114683513</v>
      </c>
      <c r="AA1850" s="27">
        <f t="shared" si="114"/>
        <v>1.1772788222855676E-2</v>
      </c>
      <c r="AB1850" s="6">
        <f t="shared" si="115"/>
        <v>4.1250460649423824</v>
      </c>
      <c r="AC1850" s="6">
        <f t="shared" si="116"/>
        <v>763.00000000000034</v>
      </c>
    </row>
    <row r="1851" spans="25:29" x14ac:dyDescent="0.3">
      <c r="Y1851" s="6">
        <v>19.46</v>
      </c>
      <c r="Z1851" s="27">
        <f t="shared" si="113"/>
        <v>758.86309180747992</v>
      </c>
      <c r="AA1851" s="27">
        <f t="shared" si="114"/>
        <v>1.1744399695844761E-2</v>
      </c>
      <c r="AB1851" s="6">
        <f t="shared" si="115"/>
        <v>4.125163792824611</v>
      </c>
      <c r="AC1851" s="6">
        <f t="shared" si="116"/>
        <v>763.00000000000045</v>
      </c>
    </row>
    <row r="1852" spans="25:29" x14ac:dyDescent="0.3">
      <c r="Y1852" s="6">
        <v>19.47</v>
      </c>
      <c r="Z1852" s="27">
        <f t="shared" si="113"/>
        <v>758.86300268356524</v>
      </c>
      <c r="AA1852" s="27">
        <f t="shared" si="114"/>
        <v>1.1716079613532429E-2</v>
      </c>
      <c r="AB1852" s="6">
        <f t="shared" si="115"/>
        <v>4.1252812368215697</v>
      </c>
      <c r="AC1852" s="6">
        <f t="shared" si="116"/>
        <v>763.00000000000034</v>
      </c>
    </row>
    <row r="1853" spans="25:29" x14ac:dyDescent="0.3">
      <c r="Y1853" s="6">
        <v>19.48</v>
      </c>
      <c r="Z1853" s="27">
        <f t="shared" si="113"/>
        <v>758.86291377457167</v>
      </c>
      <c r="AA1853" s="27">
        <f t="shared" si="114"/>
        <v>1.1687827810949155E-2</v>
      </c>
      <c r="AB1853" s="6">
        <f t="shared" si="115"/>
        <v>4.1253983976177047</v>
      </c>
      <c r="AC1853" s="6">
        <f t="shared" si="116"/>
        <v>763.00000000000034</v>
      </c>
    </row>
    <row r="1854" spans="25:29" x14ac:dyDescent="0.3">
      <c r="Y1854" s="6">
        <v>19.489999999999998</v>
      </c>
      <c r="Z1854" s="27">
        <f t="shared" si="113"/>
        <v>758.86282507998101</v>
      </c>
      <c r="AA1854" s="27">
        <f t="shared" si="114"/>
        <v>1.1659644123522788E-2</v>
      </c>
      <c r="AB1854" s="6">
        <f t="shared" si="115"/>
        <v>4.1255152758958138</v>
      </c>
      <c r="AC1854" s="6">
        <f t="shared" si="116"/>
        <v>763.00000000000034</v>
      </c>
    </row>
    <row r="1855" spans="25:29" x14ac:dyDescent="0.3">
      <c r="Y1855" s="6">
        <v>19.5</v>
      </c>
      <c r="Z1855" s="27">
        <f t="shared" si="113"/>
        <v>758.86273659927622</v>
      </c>
      <c r="AA1855" s="27">
        <f t="shared" si="114"/>
        <v>1.1631528387077598E-2</v>
      </c>
      <c r="AB1855" s="6">
        <f t="shared" si="115"/>
        <v>4.1256318723370491</v>
      </c>
      <c r="AC1855" s="6">
        <f t="shared" si="116"/>
        <v>763.00000000000034</v>
      </c>
    </row>
    <row r="1856" spans="25:29" x14ac:dyDescent="0.3">
      <c r="Y1856" s="6">
        <v>19.510000000000002</v>
      </c>
      <c r="Z1856" s="27">
        <f t="shared" si="113"/>
        <v>758.86264833194161</v>
      </c>
      <c r="AA1856" s="27">
        <f t="shared" si="114"/>
        <v>1.1603480437833319E-2</v>
      </c>
      <c r="AB1856" s="6">
        <f t="shared" si="115"/>
        <v>4.1257481876209194</v>
      </c>
      <c r="AC1856" s="6">
        <f t="shared" si="116"/>
        <v>763.00000000000045</v>
      </c>
    </row>
    <row r="1857" spans="25:29" x14ac:dyDescent="0.3">
      <c r="Y1857" s="6">
        <v>19.52</v>
      </c>
      <c r="Z1857" s="27">
        <f t="shared" si="113"/>
        <v>758.86256027746265</v>
      </c>
      <c r="AA1857" s="27">
        <f t="shared" si="114"/>
        <v>1.1575500112404206E-2</v>
      </c>
      <c r="AB1857" s="6">
        <f t="shared" si="115"/>
        <v>4.1258642224252977</v>
      </c>
      <c r="AC1857" s="6">
        <f t="shared" si="116"/>
        <v>763.00000000000034</v>
      </c>
    </row>
    <row r="1858" spans="25:29" x14ac:dyDescent="0.3">
      <c r="Y1858" s="6">
        <v>19.53</v>
      </c>
      <c r="Z1858" s="27">
        <f t="shared" si="113"/>
        <v>758.86247243532614</v>
      </c>
      <c r="AA1858" s="27">
        <f t="shared" si="114"/>
        <v>1.1547587247798075E-2</v>
      </c>
      <c r="AB1858" s="6">
        <f t="shared" si="115"/>
        <v>4.1259799774264216</v>
      </c>
      <c r="AC1858" s="6">
        <f t="shared" si="116"/>
        <v>763.00000000000034</v>
      </c>
    </row>
    <row r="1859" spans="25:29" x14ac:dyDescent="0.3">
      <c r="Y1859" s="6">
        <v>19.54</v>
      </c>
      <c r="Z1859" s="27">
        <f t="shared" si="113"/>
        <v>758.86238480502004</v>
      </c>
      <c r="AA1859" s="27">
        <f t="shared" si="114"/>
        <v>1.1519741681415362E-2</v>
      </c>
      <c r="AB1859" s="6">
        <f t="shared" si="115"/>
        <v>4.1260954532989</v>
      </c>
      <c r="AC1859" s="6">
        <f t="shared" si="116"/>
        <v>763.00000000000045</v>
      </c>
    </row>
    <row r="1860" spans="25:29" x14ac:dyDescent="0.3">
      <c r="Y1860" s="6">
        <v>19.55</v>
      </c>
      <c r="Z1860" s="27">
        <f t="shared" si="113"/>
        <v>758.86229738603356</v>
      </c>
      <c r="AA1860" s="27">
        <f t="shared" si="114"/>
        <v>1.1491963251048174E-2</v>
      </c>
      <c r="AB1860" s="6">
        <f t="shared" si="115"/>
        <v>4.1262106507157146</v>
      </c>
      <c r="AC1860" s="6">
        <f t="shared" si="116"/>
        <v>763.00000000000034</v>
      </c>
    </row>
    <row r="1861" spans="25:29" x14ac:dyDescent="0.3">
      <c r="Y1861" s="6">
        <v>19.559999999999999</v>
      </c>
      <c r="Z1861" s="27">
        <f t="shared" si="113"/>
        <v>758.86221017785726</v>
      </c>
      <c r="AA1861" s="27">
        <f t="shared" si="114"/>
        <v>1.1464251794879357E-2</v>
      </c>
      <c r="AB1861" s="6">
        <f t="shared" si="115"/>
        <v>4.1263255703482251</v>
      </c>
      <c r="AC1861" s="6">
        <f t="shared" si="116"/>
        <v>763.00000000000034</v>
      </c>
    </row>
    <row r="1862" spans="25:29" x14ac:dyDescent="0.3">
      <c r="Y1862" s="6">
        <v>19.57</v>
      </c>
      <c r="Z1862" s="27">
        <f t="shared" ref="Z1862:Z1925" si="117">Z1861-(beta/100)*Z1861*AA1861</f>
        <v>758.86212317998275</v>
      </c>
      <c r="AA1862" s="27">
        <f t="shared" ref="AA1862:AA1925" si="118">AA1861+(beta/100)*Z1861*AA1861-(gamma/100)*AA1861</f>
        <v>1.1436607151481541E-2</v>
      </c>
      <c r="AB1862" s="6">
        <f t="shared" ref="AB1862:AB1925" si="119">AB1861+(gamma/100)*AA1861</f>
        <v>4.1264402128661741</v>
      </c>
      <c r="AC1862" s="6">
        <f t="shared" si="116"/>
        <v>763.00000000000045</v>
      </c>
    </row>
    <row r="1863" spans="25:29" x14ac:dyDescent="0.3">
      <c r="Y1863" s="6">
        <v>19.579999999999998</v>
      </c>
      <c r="Z1863" s="27">
        <f t="shared" si="117"/>
        <v>758.86203639190285</v>
      </c>
      <c r="AA1863" s="27">
        <f t="shared" si="118"/>
        <v>1.1409029159816212E-2</v>
      </c>
      <c r="AB1863" s="6">
        <f t="shared" si="119"/>
        <v>4.1265545789376885</v>
      </c>
      <c r="AC1863" s="6">
        <f t="shared" ref="AC1863:AC1926" si="120">SUM(Z1863:AB1863)</f>
        <v>763.00000000000034</v>
      </c>
    </row>
    <row r="1864" spans="25:29" x14ac:dyDescent="0.3">
      <c r="Y1864" s="6">
        <v>19.59</v>
      </c>
      <c r="Z1864" s="27">
        <f t="shared" si="117"/>
        <v>758.86194981311178</v>
      </c>
      <c r="AA1864" s="27">
        <f t="shared" si="118"/>
        <v>1.1381517659232778E-2</v>
      </c>
      <c r="AB1864" s="6">
        <f t="shared" si="119"/>
        <v>4.1266686692292867</v>
      </c>
      <c r="AC1864" s="6">
        <f t="shared" si="120"/>
        <v>763.00000000000034</v>
      </c>
    </row>
    <row r="1865" spans="25:29" x14ac:dyDescent="0.3">
      <c r="Y1865" s="6">
        <v>19.600000000000001</v>
      </c>
      <c r="Z1865" s="27">
        <f t="shared" si="117"/>
        <v>758.86186344310499</v>
      </c>
      <c r="AA1865" s="27">
        <f t="shared" si="118"/>
        <v>1.1354072489467629E-2</v>
      </c>
      <c r="AB1865" s="6">
        <f t="shared" si="119"/>
        <v>4.1267824844058794</v>
      </c>
      <c r="AC1865" s="6">
        <f t="shared" si="120"/>
        <v>763.00000000000034</v>
      </c>
    </row>
    <row r="1866" spans="25:29" x14ac:dyDescent="0.3">
      <c r="Y1866" s="6">
        <v>19.61</v>
      </c>
      <c r="Z1866" s="27">
        <f t="shared" si="117"/>
        <v>758.86177728137898</v>
      </c>
      <c r="AA1866" s="27">
        <f t="shared" si="118"/>
        <v>1.1326693490643209E-2</v>
      </c>
      <c r="AB1866" s="6">
        <f t="shared" si="119"/>
        <v>4.1268960251307742</v>
      </c>
      <c r="AC1866" s="6">
        <f t="shared" si="120"/>
        <v>763.00000000000045</v>
      </c>
    </row>
    <row r="1867" spans="25:29" x14ac:dyDescent="0.3">
      <c r="Y1867" s="6">
        <v>19.62</v>
      </c>
      <c r="Z1867" s="27">
        <f t="shared" si="117"/>
        <v>758.86169132743146</v>
      </c>
      <c r="AA1867" s="27">
        <f t="shared" si="118"/>
        <v>1.1299380503267085E-2</v>
      </c>
      <c r="AB1867" s="6">
        <f t="shared" si="119"/>
        <v>4.1270092920656811</v>
      </c>
      <c r="AC1867" s="6">
        <f t="shared" si="120"/>
        <v>763.00000000000045</v>
      </c>
    </row>
    <row r="1868" spans="25:29" x14ac:dyDescent="0.3">
      <c r="Y1868" s="6">
        <v>19.63</v>
      </c>
      <c r="Z1868" s="27">
        <f t="shared" si="117"/>
        <v>758.86160558076142</v>
      </c>
      <c r="AA1868" s="27">
        <f t="shared" si="118"/>
        <v>1.1272133368231029E-2</v>
      </c>
      <c r="AB1868" s="6">
        <f t="shared" si="119"/>
        <v>4.1271222858707137</v>
      </c>
      <c r="AC1868" s="6">
        <f t="shared" si="120"/>
        <v>763.00000000000045</v>
      </c>
    </row>
    <row r="1869" spans="25:29" x14ac:dyDescent="0.3">
      <c r="Y1869" s="6">
        <v>19.64</v>
      </c>
      <c r="Z1869" s="27">
        <f t="shared" si="117"/>
        <v>758.86152004086921</v>
      </c>
      <c r="AA1869" s="27">
        <f t="shared" si="118"/>
        <v>1.1244951926810081E-2</v>
      </c>
      <c r="AB1869" s="6">
        <f t="shared" si="119"/>
        <v>4.127235007204396</v>
      </c>
      <c r="AC1869" s="6">
        <f t="shared" si="120"/>
        <v>763.00000000000034</v>
      </c>
    </row>
    <row r="1870" spans="25:29" x14ac:dyDescent="0.3">
      <c r="Y1870" s="6">
        <v>19.649999999999999</v>
      </c>
      <c r="Z1870" s="27">
        <f t="shared" si="117"/>
        <v>758.86143470725608</v>
      </c>
      <c r="AA1870" s="27">
        <f t="shared" si="118"/>
        <v>1.1217836020661636E-2</v>
      </c>
      <c r="AB1870" s="6">
        <f t="shared" si="119"/>
        <v>4.1273474567236637</v>
      </c>
      <c r="AC1870" s="6">
        <f t="shared" si="120"/>
        <v>763.00000000000045</v>
      </c>
    </row>
    <row r="1871" spans="25:29" x14ac:dyDescent="0.3">
      <c r="Y1871" s="6">
        <v>19.66</v>
      </c>
      <c r="Z1871" s="27">
        <f t="shared" si="117"/>
        <v>758.86134957942465</v>
      </c>
      <c r="AA1871" s="27">
        <f t="shared" si="118"/>
        <v>1.119078549182452E-2</v>
      </c>
      <c r="AB1871" s="6">
        <f t="shared" si="119"/>
        <v>4.1274596350838699</v>
      </c>
      <c r="AC1871" s="6">
        <f t="shared" si="120"/>
        <v>763.00000000000034</v>
      </c>
    </row>
    <row r="1872" spans="25:29" x14ac:dyDescent="0.3">
      <c r="Y1872" s="6">
        <v>19.670000000000002</v>
      </c>
      <c r="Z1872" s="27">
        <f t="shared" si="117"/>
        <v>758.8612646568788</v>
      </c>
      <c r="AA1872" s="27">
        <f t="shared" si="118"/>
        <v>1.1163800182718073E-2</v>
      </c>
      <c r="AB1872" s="6">
        <f t="shared" si="119"/>
        <v>4.1275715429387878</v>
      </c>
      <c r="AC1872" s="6">
        <f t="shared" si="120"/>
        <v>763.00000000000034</v>
      </c>
    </row>
    <row r="1873" spans="25:29" x14ac:dyDescent="0.3">
      <c r="Y1873" s="6">
        <v>19.68</v>
      </c>
      <c r="Z1873" s="27">
        <f t="shared" si="117"/>
        <v>758.86117993912353</v>
      </c>
      <c r="AA1873" s="27">
        <f t="shared" si="118"/>
        <v>1.1136879936141233E-2</v>
      </c>
      <c r="AB1873" s="6">
        <f t="shared" si="119"/>
        <v>4.1276831809406147</v>
      </c>
      <c r="AC1873" s="6">
        <f t="shared" si="120"/>
        <v>763.00000000000023</v>
      </c>
    </row>
    <row r="1874" spans="25:29" x14ac:dyDescent="0.3">
      <c r="Y1874" s="6">
        <v>19.690000000000001</v>
      </c>
      <c r="Z1874" s="27">
        <f t="shared" si="117"/>
        <v>758.86109542566498</v>
      </c>
      <c r="AA1874" s="27">
        <f t="shared" si="118"/>
        <v>1.1110024595271625E-2</v>
      </c>
      <c r="AB1874" s="6">
        <f t="shared" si="119"/>
        <v>4.1277945497399759</v>
      </c>
      <c r="AC1874" s="6">
        <f t="shared" si="120"/>
        <v>763.00000000000023</v>
      </c>
    </row>
    <row r="1875" spans="25:29" x14ac:dyDescent="0.3">
      <c r="Y1875" s="6">
        <v>19.7</v>
      </c>
      <c r="Z1875" s="27">
        <f t="shared" si="117"/>
        <v>758.86101111601067</v>
      </c>
      <c r="AA1875" s="27">
        <f t="shared" si="118"/>
        <v>1.1083234003664648E-2</v>
      </c>
      <c r="AB1875" s="6">
        <f t="shared" si="119"/>
        <v>4.1279056499859283</v>
      </c>
      <c r="AC1875" s="6">
        <f t="shared" si="120"/>
        <v>763.00000000000023</v>
      </c>
    </row>
    <row r="1876" spans="25:29" x14ac:dyDescent="0.3">
      <c r="Y1876" s="6">
        <v>19.71</v>
      </c>
      <c r="Z1876" s="27">
        <f t="shared" si="117"/>
        <v>758.86092700966901</v>
      </c>
      <c r="AA1876" s="27">
        <f t="shared" si="118"/>
        <v>1.1056508005252564E-2</v>
      </c>
      <c r="AB1876" s="6">
        <f t="shared" si="119"/>
        <v>4.1280164823259646</v>
      </c>
      <c r="AC1876" s="6">
        <f t="shared" si="120"/>
        <v>763.00000000000023</v>
      </c>
    </row>
    <row r="1877" spans="25:29" x14ac:dyDescent="0.3">
      <c r="Y1877" s="6">
        <v>19.72</v>
      </c>
      <c r="Z1877" s="27">
        <f t="shared" si="117"/>
        <v>758.8608431061499</v>
      </c>
      <c r="AA1877" s="27">
        <f t="shared" si="118"/>
        <v>1.1029846444343596E-2</v>
      </c>
      <c r="AB1877" s="6">
        <f t="shared" si="119"/>
        <v>4.128127047406017</v>
      </c>
      <c r="AC1877" s="6">
        <f t="shared" si="120"/>
        <v>763.00000000000023</v>
      </c>
    </row>
    <row r="1878" spans="25:29" x14ac:dyDescent="0.3">
      <c r="Y1878" s="6">
        <v>19.73</v>
      </c>
      <c r="Z1878" s="27">
        <f t="shared" si="117"/>
        <v>758.86075940496414</v>
      </c>
      <c r="AA1878" s="27">
        <f t="shared" si="118"/>
        <v>1.100324916562102E-2</v>
      </c>
      <c r="AB1878" s="6">
        <f t="shared" si="119"/>
        <v>4.1282373458704607</v>
      </c>
      <c r="AC1878" s="6">
        <f t="shared" si="120"/>
        <v>763.00000000000023</v>
      </c>
    </row>
    <row r="1879" spans="25:29" x14ac:dyDescent="0.3">
      <c r="Y1879" s="6">
        <v>19.739999999999998</v>
      </c>
      <c r="Z1879" s="27">
        <f t="shared" si="117"/>
        <v>758.86067590562402</v>
      </c>
      <c r="AA1879" s="27">
        <f t="shared" si="118"/>
        <v>1.0976716014142261E-2</v>
      </c>
      <c r="AB1879" s="6">
        <f t="shared" si="119"/>
        <v>4.1283473783621165</v>
      </c>
      <c r="AC1879" s="6">
        <f t="shared" si="120"/>
        <v>763.00000000000034</v>
      </c>
    </row>
    <row r="1880" spans="25:29" x14ac:dyDescent="0.3">
      <c r="Y1880" s="6">
        <v>19.75</v>
      </c>
      <c r="Z1880" s="27">
        <f t="shared" si="117"/>
        <v>758.86059260764273</v>
      </c>
      <c r="AA1880" s="27">
        <f t="shared" si="118"/>
        <v>1.0950246835337999E-2</v>
      </c>
      <c r="AB1880" s="6">
        <f t="shared" si="119"/>
        <v>4.1284571455222583</v>
      </c>
      <c r="AC1880" s="6">
        <f t="shared" si="120"/>
        <v>763.00000000000034</v>
      </c>
    </row>
    <row r="1881" spans="25:29" x14ac:dyDescent="0.3">
      <c r="Y1881" s="6">
        <v>19.760000000000002</v>
      </c>
      <c r="Z1881" s="27">
        <f t="shared" si="117"/>
        <v>758.86050951053471</v>
      </c>
      <c r="AA1881" s="27">
        <f t="shared" si="118"/>
        <v>1.0923841475011265E-2</v>
      </c>
      <c r="AB1881" s="6">
        <f t="shared" si="119"/>
        <v>4.1285666479906116</v>
      </c>
      <c r="AC1881" s="6">
        <f t="shared" si="120"/>
        <v>763.00000000000034</v>
      </c>
    </row>
    <row r="1882" spans="25:29" x14ac:dyDescent="0.3">
      <c r="Y1882" s="6">
        <v>19.77</v>
      </c>
      <c r="Z1882" s="27">
        <f t="shared" si="117"/>
        <v>758.86042661381566</v>
      </c>
      <c r="AA1882" s="27">
        <f t="shared" si="118"/>
        <v>1.0897499779336546E-2</v>
      </c>
      <c r="AB1882" s="6">
        <f t="shared" si="119"/>
        <v>4.1286758864053619</v>
      </c>
      <c r="AC1882" s="6">
        <f t="shared" si="120"/>
        <v>763.00000000000045</v>
      </c>
    </row>
    <row r="1883" spans="25:29" x14ac:dyDescent="0.3">
      <c r="Y1883" s="6">
        <v>19.78</v>
      </c>
      <c r="Z1883" s="27">
        <f t="shared" si="117"/>
        <v>758.8603439170023</v>
      </c>
      <c r="AA1883" s="27">
        <f t="shared" si="118"/>
        <v>1.0871221594858895E-2</v>
      </c>
      <c r="AB1883" s="6">
        <f t="shared" si="119"/>
        <v>4.1287848614031555</v>
      </c>
      <c r="AC1883" s="6">
        <f t="shared" si="120"/>
        <v>763.00000000000023</v>
      </c>
    </row>
    <row r="1884" spans="25:29" x14ac:dyDescent="0.3">
      <c r="Y1884" s="6">
        <v>19.79</v>
      </c>
      <c r="Z1884" s="27">
        <f t="shared" si="117"/>
        <v>758.8602614196127</v>
      </c>
      <c r="AA1884" s="27">
        <f t="shared" si="118"/>
        <v>1.0845006768493032E-2</v>
      </c>
      <c r="AB1884" s="6">
        <f t="shared" si="119"/>
        <v>4.1288935736191039</v>
      </c>
      <c r="AC1884" s="6">
        <f t="shared" si="120"/>
        <v>763.00000000000023</v>
      </c>
    </row>
    <row r="1885" spans="25:29" x14ac:dyDescent="0.3">
      <c r="Y1885" s="6">
        <v>19.8</v>
      </c>
      <c r="Z1885" s="27">
        <f t="shared" si="117"/>
        <v>758.86017912116597</v>
      </c>
      <c r="AA1885" s="27">
        <f t="shared" si="118"/>
        <v>1.0818855147522463E-2</v>
      </c>
      <c r="AB1885" s="6">
        <f t="shared" si="119"/>
        <v>4.1290020236867893</v>
      </c>
      <c r="AC1885" s="6">
        <f t="shared" si="120"/>
        <v>763.00000000000023</v>
      </c>
    </row>
    <row r="1886" spans="25:29" x14ac:dyDescent="0.3">
      <c r="Y1886" s="6">
        <v>19.809999999999999</v>
      </c>
      <c r="Z1886" s="27">
        <f t="shared" si="117"/>
        <v>758.86009702118247</v>
      </c>
      <c r="AA1886" s="27">
        <f t="shared" si="118"/>
        <v>1.0792766579598587E-2</v>
      </c>
      <c r="AB1886" s="6">
        <f t="shared" si="119"/>
        <v>4.1291102122382641</v>
      </c>
      <c r="AC1886" s="6">
        <f t="shared" si="120"/>
        <v>763.00000000000034</v>
      </c>
    </row>
    <row r="1887" spans="25:29" x14ac:dyDescent="0.3">
      <c r="Y1887" s="6">
        <v>19.82</v>
      </c>
      <c r="Z1887" s="27">
        <f t="shared" si="117"/>
        <v>758.86001511918357</v>
      </c>
      <c r="AA1887" s="27">
        <f t="shared" si="118"/>
        <v>1.0766740912739813E-2</v>
      </c>
      <c r="AB1887" s="6">
        <f t="shared" si="119"/>
        <v>4.1292181399040597</v>
      </c>
      <c r="AC1887" s="6">
        <f t="shared" si="120"/>
        <v>763.00000000000034</v>
      </c>
    </row>
    <row r="1888" spans="25:29" x14ac:dyDescent="0.3">
      <c r="Y1888" s="6">
        <v>19.829999999999998</v>
      </c>
      <c r="Z1888" s="27">
        <f t="shared" si="117"/>
        <v>758.85993341469191</v>
      </c>
      <c r="AA1888" s="27">
        <f t="shared" si="118"/>
        <v>1.0740777995330675E-2</v>
      </c>
      <c r="AB1888" s="6">
        <f t="shared" si="119"/>
        <v>4.1293258073131875</v>
      </c>
      <c r="AC1888" s="6">
        <f t="shared" si="120"/>
        <v>763.00000000000045</v>
      </c>
    </row>
    <row r="1889" spans="25:29" x14ac:dyDescent="0.3">
      <c r="Y1889" s="6">
        <v>19.84</v>
      </c>
      <c r="Z1889" s="27">
        <f t="shared" si="117"/>
        <v>758.85985190723113</v>
      </c>
      <c r="AA1889" s="27">
        <f t="shared" si="118"/>
        <v>1.0714877676120954E-2</v>
      </c>
      <c r="AB1889" s="6">
        <f t="shared" si="119"/>
        <v>4.1294332150931412</v>
      </c>
      <c r="AC1889" s="6">
        <f t="shared" si="120"/>
        <v>763.00000000000045</v>
      </c>
    </row>
    <row r="1890" spans="25:29" x14ac:dyDescent="0.3">
      <c r="Y1890" s="6">
        <v>19.850000000000001</v>
      </c>
      <c r="Z1890" s="27">
        <f t="shared" si="117"/>
        <v>758.85977059632626</v>
      </c>
      <c r="AA1890" s="27">
        <f t="shared" si="118"/>
        <v>1.0689039804224797E-2</v>
      </c>
      <c r="AB1890" s="6">
        <f t="shared" si="119"/>
        <v>4.1295403638699026</v>
      </c>
      <c r="AC1890" s="6">
        <f t="shared" si="120"/>
        <v>763.00000000000034</v>
      </c>
    </row>
    <row r="1891" spans="25:29" x14ac:dyDescent="0.3">
      <c r="Y1891" s="6">
        <v>19.86</v>
      </c>
      <c r="Z1891" s="27">
        <f t="shared" si="117"/>
        <v>758.85968948150332</v>
      </c>
      <c r="AA1891" s="27">
        <f t="shared" si="118"/>
        <v>1.0663264229119838E-2</v>
      </c>
      <c r="AB1891" s="6">
        <f t="shared" si="119"/>
        <v>4.1296472542679448</v>
      </c>
      <c r="AC1891" s="6">
        <f t="shared" si="120"/>
        <v>763.00000000000045</v>
      </c>
    </row>
    <row r="1892" spans="25:29" x14ac:dyDescent="0.3">
      <c r="Y1892" s="6">
        <v>19.87</v>
      </c>
      <c r="Z1892" s="27">
        <f t="shared" si="117"/>
        <v>758.85960856228951</v>
      </c>
      <c r="AA1892" s="27">
        <f t="shared" si="118"/>
        <v>1.0637550800646331E-2</v>
      </c>
      <c r="AB1892" s="6">
        <f t="shared" si="119"/>
        <v>4.1297538869102359</v>
      </c>
      <c r="AC1892" s="6">
        <f t="shared" si="120"/>
        <v>763.00000000000034</v>
      </c>
    </row>
    <row r="1893" spans="25:29" x14ac:dyDescent="0.3">
      <c r="Y1893" s="6">
        <v>19.88</v>
      </c>
      <c r="Z1893" s="27">
        <f t="shared" si="117"/>
        <v>758.85952783821313</v>
      </c>
      <c r="AA1893" s="27">
        <f t="shared" si="118"/>
        <v>1.0611899369006268E-2</v>
      </c>
      <c r="AB1893" s="6">
        <f t="shared" si="119"/>
        <v>4.1298602624182426</v>
      </c>
      <c r="AC1893" s="6">
        <f t="shared" si="120"/>
        <v>763.00000000000034</v>
      </c>
    </row>
    <row r="1894" spans="25:29" x14ac:dyDescent="0.3">
      <c r="Y1894" s="6">
        <v>19.89</v>
      </c>
      <c r="Z1894" s="27">
        <f t="shared" si="117"/>
        <v>758.85944730880362</v>
      </c>
      <c r="AA1894" s="27">
        <f t="shared" si="118"/>
        <v>1.0586309784762512E-2</v>
      </c>
      <c r="AB1894" s="6">
        <f t="shared" si="119"/>
        <v>4.1299663814119327</v>
      </c>
      <c r="AC1894" s="6">
        <f t="shared" si="120"/>
        <v>763.00000000000034</v>
      </c>
    </row>
    <row r="1895" spans="25:29" x14ac:dyDescent="0.3">
      <c r="Y1895" s="6">
        <v>19.899999999999999</v>
      </c>
      <c r="Z1895" s="27">
        <f t="shared" si="117"/>
        <v>758.8593669735917</v>
      </c>
      <c r="AA1895" s="27">
        <f t="shared" si="118"/>
        <v>1.0560781898837933E-2</v>
      </c>
      <c r="AB1895" s="6">
        <f t="shared" si="119"/>
        <v>4.1300722445097806</v>
      </c>
      <c r="AC1895" s="6">
        <f t="shared" si="120"/>
        <v>763.00000000000023</v>
      </c>
    </row>
    <row r="1896" spans="25:29" x14ac:dyDescent="0.3">
      <c r="Y1896" s="6">
        <v>19.91</v>
      </c>
      <c r="Z1896" s="27">
        <f t="shared" si="117"/>
        <v>758.85928683210909</v>
      </c>
      <c r="AA1896" s="27">
        <f t="shared" si="118"/>
        <v>1.0535315562514537E-2</v>
      </c>
      <c r="AB1896" s="6">
        <f t="shared" si="119"/>
        <v>4.1301778523287691</v>
      </c>
      <c r="AC1896" s="6">
        <f t="shared" si="120"/>
        <v>763.00000000000034</v>
      </c>
    </row>
    <row r="1897" spans="25:29" x14ac:dyDescent="0.3">
      <c r="Y1897" s="6">
        <v>19.920000000000002</v>
      </c>
      <c r="Z1897" s="27">
        <f t="shared" si="117"/>
        <v>758.85920688388853</v>
      </c>
      <c r="AA1897" s="27">
        <f t="shared" si="118"/>
        <v>1.0509910627432601E-2</v>
      </c>
      <c r="AB1897" s="6">
        <f t="shared" si="119"/>
        <v>4.1302832054843943</v>
      </c>
      <c r="AC1897" s="6">
        <f t="shared" si="120"/>
        <v>763.00000000000034</v>
      </c>
    </row>
    <row r="1898" spans="25:29" x14ac:dyDescent="0.3">
      <c r="Y1898" s="6">
        <v>19.93</v>
      </c>
      <c r="Z1898" s="27">
        <f t="shared" si="117"/>
        <v>758.85912712846414</v>
      </c>
      <c r="AA1898" s="27">
        <f t="shared" si="118"/>
        <v>1.0484566945589817E-2</v>
      </c>
      <c r="AB1898" s="6">
        <f t="shared" si="119"/>
        <v>4.1303883045906691</v>
      </c>
      <c r="AC1898" s="6">
        <f t="shared" si="120"/>
        <v>763.00000000000045</v>
      </c>
    </row>
    <row r="1899" spans="25:29" x14ac:dyDescent="0.3">
      <c r="Y1899" s="6">
        <v>19.940000000000001</v>
      </c>
      <c r="Z1899" s="27">
        <f t="shared" si="117"/>
        <v>758.85904756537093</v>
      </c>
      <c r="AA1899" s="27">
        <f t="shared" si="118"/>
        <v>1.0459284369340422E-2</v>
      </c>
      <c r="AB1899" s="6">
        <f t="shared" si="119"/>
        <v>4.1304931502601248</v>
      </c>
      <c r="AC1899" s="6">
        <f t="shared" si="120"/>
        <v>763.00000000000034</v>
      </c>
    </row>
    <row r="1900" spans="25:29" x14ac:dyDescent="0.3">
      <c r="Y1900" s="6">
        <v>19.95</v>
      </c>
      <c r="Z1900" s="27">
        <f t="shared" si="117"/>
        <v>758.85896819414518</v>
      </c>
      <c r="AA1900" s="27">
        <f t="shared" si="118"/>
        <v>1.0434062751394349E-2</v>
      </c>
      <c r="AB1900" s="6">
        <f t="shared" si="119"/>
        <v>4.1305977431038183</v>
      </c>
      <c r="AC1900" s="6">
        <f t="shared" si="120"/>
        <v>763.00000000000045</v>
      </c>
    </row>
    <row r="1901" spans="25:29" x14ac:dyDescent="0.3">
      <c r="Y1901" s="6">
        <v>19.96</v>
      </c>
      <c r="Z1901" s="27">
        <f t="shared" si="117"/>
        <v>758.85888901432429</v>
      </c>
      <c r="AA1901" s="27">
        <f t="shared" si="118"/>
        <v>1.0408901944816366E-2</v>
      </c>
      <c r="AB1901" s="6">
        <f t="shared" si="119"/>
        <v>4.1307020837313324</v>
      </c>
      <c r="AC1901" s="6">
        <f t="shared" si="120"/>
        <v>763.00000000000045</v>
      </c>
    </row>
    <row r="1902" spans="25:29" x14ac:dyDescent="0.3">
      <c r="Y1902" s="6">
        <v>19.97</v>
      </c>
      <c r="Z1902" s="27">
        <f t="shared" si="117"/>
        <v>758.85881002544659</v>
      </c>
      <c r="AA1902" s="27">
        <f t="shared" si="118"/>
        <v>1.0383801803025226E-2</v>
      </c>
      <c r="AB1902" s="6">
        <f t="shared" si="119"/>
        <v>4.1308061727507805</v>
      </c>
      <c r="AC1902" s="6">
        <f t="shared" si="120"/>
        <v>763.00000000000045</v>
      </c>
    </row>
    <row r="1903" spans="25:29" x14ac:dyDescent="0.3">
      <c r="Y1903" s="6">
        <v>19.98</v>
      </c>
      <c r="Z1903" s="27">
        <f t="shared" si="117"/>
        <v>758.85873122705175</v>
      </c>
      <c r="AA1903" s="27">
        <f t="shared" si="118"/>
        <v>1.0358762179792811E-2</v>
      </c>
      <c r="AB1903" s="6">
        <f t="shared" si="119"/>
        <v>4.1309100107688108</v>
      </c>
      <c r="AC1903" s="6">
        <f t="shared" si="120"/>
        <v>763.00000000000034</v>
      </c>
    </row>
    <row r="1904" spans="25:29" x14ac:dyDescent="0.3">
      <c r="Y1904" s="6">
        <v>19.989999999999998</v>
      </c>
      <c r="Z1904" s="27">
        <f t="shared" si="117"/>
        <v>758.85865261868048</v>
      </c>
      <c r="AA1904" s="27">
        <f t="shared" si="118"/>
        <v>1.0333782929243286E-2</v>
      </c>
      <c r="AB1904" s="6">
        <f t="shared" si="119"/>
        <v>4.1310135983906084</v>
      </c>
      <c r="AC1904" s="6">
        <f t="shared" si="120"/>
        <v>763.00000000000034</v>
      </c>
    </row>
    <row r="1905" spans="25:29" x14ac:dyDescent="0.3">
      <c r="Y1905" s="6">
        <v>20</v>
      </c>
      <c r="Z1905" s="27">
        <f t="shared" si="117"/>
        <v>758.85857419987462</v>
      </c>
      <c r="AA1905" s="27">
        <f t="shared" si="118"/>
        <v>1.0308863905852247E-2</v>
      </c>
      <c r="AB1905" s="6">
        <f t="shared" si="119"/>
        <v>4.1311169362199012</v>
      </c>
      <c r="AC1905" s="6">
        <f t="shared" si="120"/>
        <v>763.00000000000034</v>
      </c>
    </row>
    <row r="1906" spans="25:29" x14ac:dyDescent="0.3">
      <c r="Y1906" s="6">
        <v>20.010000000000002</v>
      </c>
      <c r="Z1906" s="27">
        <f t="shared" si="117"/>
        <v>758.85849597017693</v>
      </c>
      <c r="AA1906" s="27">
        <f t="shared" si="118"/>
        <v>1.028400496444588E-2</v>
      </c>
      <c r="AB1906" s="6">
        <f t="shared" si="119"/>
        <v>4.1312200248589601</v>
      </c>
      <c r="AC1906" s="6">
        <f t="shared" si="120"/>
        <v>763.00000000000034</v>
      </c>
    </row>
    <row r="1907" spans="25:29" x14ac:dyDescent="0.3">
      <c r="Y1907" s="6">
        <v>20.02</v>
      </c>
      <c r="Z1907" s="27">
        <f t="shared" si="117"/>
        <v>758.85841792913152</v>
      </c>
      <c r="AA1907" s="27">
        <f t="shared" si="118"/>
        <v>1.0259205960200114E-2</v>
      </c>
      <c r="AB1907" s="6">
        <f t="shared" si="119"/>
        <v>4.1313228649086042</v>
      </c>
      <c r="AC1907" s="6">
        <f t="shared" si="120"/>
        <v>763.00000000000034</v>
      </c>
    </row>
    <row r="1908" spans="25:29" x14ac:dyDescent="0.3">
      <c r="Y1908" s="6">
        <v>20.03</v>
      </c>
      <c r="Z1908" s="27">
        <f t="shared" si="117"/>
        <v>758.85834007628353</v>
      </c>
      <c r="AA1908" s="27">
        <f t="shared" si="118"/>
        <v>1.023446674863978E-2</v>
      </c>
      <c r="AB1908" s="6">
        <f t="shared" si="119"/>
        <v>4.1314254569682065</v>
      </c>
      <c r="AC1908" s="6">
        <f t="shared" si="120"/>
        <v>763.00000000000045</v>
      </c>
    </row>
    <row r="1909" spans="25:29" x14ac:dyDescent="0.3">
      <c r="Y1909" s="6">
        <v>20.04</v>
      </c>
      <c r="Z1909" s="27">
        <f t="shared" si="117"/>
        <v>758.858262411179</v>
      </c>
      <c r="AA1909" s="27">
        <f t="shared" si="118"/>
        <v>1.0209787185637769E-2</v>
      </c>
      <c r="AB1909" s="6">
        <f t="shared" si="119"/>
        <v>4.1315278016356931</v>
      </c>
      <c r="AC1909" s="6">
        <f t="shared" si="120"/>
        <v>763.00000000000034</v>
      </c>
    </row>
    <row r="1910" spans="25:29" x14ac:dyDescent="0.3">
      <c r="Y1910" s="6">
        <v>20.05</v>
      </c>
      <c r="Z1910" s="27">
        <f t="shared" si="117"/>
        <v>758.85818493336535</v>
      </c>
      <c r="AA1910" s="27">
        <f t="shared" si="118"/>
        <v>1.0185167127414201E-2</v>
      </c>
      <c r="AB1910" s="6">
        <f t="shared" si="119"/>
        <v>4.1316298995075496</v>
      </c>
      <c r="AC1910" s="6">
        <f t="shared" si="120"/>
        <v>763.00000000000023</v>
      </c>
    </row>
    <row r="1911" spans="25:29" x14ac:dyDescent="0.3">
      <c r="Y1911" s="6">
        <v>20.059999999999999</v>
      </c>
      <c r="Z1911" s="27">
        <f t="shared" si="117"/>
        <v>758.85810764239091</v>
      </c>
      <c r="AA1911" s="27">
        <f t="shared" si="118"/>
        <v>1.0160606430535584E-2</v>
      </c>
      <c r="AB1911" s="6">
        <f t="shared" si="119"/>
        <v>4.1317317511788234</v>
      </c>
      <c r="AC1911" s="6">
        <f t="shared" si="120"/>
        <v>763.00000000000023</v>
      </c>
    </row>
    <row r="1912" spans="25:29" x14ac:dyDescent="0.3">
      <c r="Y1912" s="6">
        <v>20.07</v>
      </c>
      <c r="Z1912" s="27">
        <f t="shared" si="117"/>
        <v>758.85803053780523</v>
      </c>
      <c r="AA1912" s="27">
        <f t="shared" si="118"/>
        <v>1.0136104951913982E-2</v>
      </c>
      <c r="AB1912" s="6">
        <f t="shared" si="119"/>
        <v>4.1318333572431287</v>
      </c>
      <c r="AC1912" s="6">
        <f t="shared" si="120"/>
        <v>763.00000000000034</v>
      </c>
    </row>
    <row r="1913" spans="25:29" x14ac:dyDescent="0.3">
      <c r="Y1913" s="6">
        <v>20.079999999999998</v>
      </c>
      <c r="Z1913" s="27">
        <f t="shared" si="117"/>
        <v>758.85795361915882</v>
      </c>
      <c r="AA1913" s="27">
        <f t="shared" si="118"/>
        <v>1.0111662548806181E-2</v>
      </c>
      <c r="AB1913" s="6">
        <f t="shared" si="119"/>
        <v>4.1319347182926478</v>
      </c>
      <c r="AC1913" s="6">
        <f t="shared" si="120"/>
        <v>763.00000000000023</v>
      </c>
    </row>
    <row r="1914" spans="25:29" x14ac:dyDescent="0.3">
      <c r="Y1914" s="6">
        <v>20.09</v>
      </c>
      <c r="Z1914" s="27">
        <f t="shared" si="117"/>
        <v>758.85787688600328</v>
      </c>
      <c r="AA1914" s="27">
        <f t="shared" si="118"/>
        <v>1.0087279078812865E-2</v>
      </c>
      <c r="AB1914" s="6">
        <f t="shared" si="119"/>
        <v>4.1320358349181356</v>
      </c>
      <c r="AC1914" s="6">
        <f t="shared" si="120"/>
        <v>763.00000000000023</v>
      </c>
    </row>
    <row r="1915" spans="25:29" x14ac:dyDescent="0.3">
      <c r="Y1915" s="6">
        <v>20.100000000000001</v>
      </c>
      <c r="Z1915" s="27">
        <f t="shared" si="117"/>
        <v>758.85780033789138</v>
      </c>
      <c r="AA1915" s="27">
        <f t="shared" si="118"/>
        <v>1.0062954399877783E-2</v>
      </c>
      <c r="AB1915" s="6">
        <f t="shared" si="119"/>
        <v>4.1321367077089235</v>
      </c>
      <c r="AC1915" s="6">
        <f t="shared" si="120"/>
        <v>763.00000000000023</v>
      </c>
    </row>
    <row r="1916" spans="25:29" x14ac:dyDescent="0.3">
      <c r="Y1916" s="6">
        <v>20.11</v>
      </c>
      <c r="Z1916" s="27">
        <f t="shared" si="117"/>
        <v>758.857723974377</v>
      </c>
      <c r="AA1916" s="27">
        <f t="shared" si="118"/>
        <v>1.0038688370286923E-2</v>
      </c>
      <c r="AB1916" s="6">
        <f t="shared" si="119"/>
        <v>4.1322373372529224</v>
      </c>
      <c r="AC1916" s="6">
        <f t="shared" si="120"/>
        <v>763.00000000000023</v>
      </c>
    </row>
    <row r="1917" spans="25:29" x14ac:dyDescent="0.3">
      <c r="Y1917" s="6">
        <v>20.12</v>
      </c>
      <c r="Z1917" s="27">
        <f t="shared" si="117"/>
        <v>758.85764779501494</v>
      </c>
      <c r="AA1917" s="27">
        <f t="shared" si="118"/>
        <v>1.0014480848667694E-2</v>
      </c>
      <c r="AB1917" s="6">
        <f t="shared" si="119"/>
        <v>4.132337724136625</v>
      </c>
      <c r="AC1917" s="6">
        <f t="shared" si="120"/>
        <v>763.00000000000023</v>
      </c>
    </row>
    <row r="1918" spans="25:29" x14ac:dyDescent="0.3">
      <c r="Y1918" s="6">
        <v>20.13</v>
      </c>
      <c r="Z1918" s="27">
        <f t="shared" si="117"/>
        <v>758.85757179936115</v>
      </c>
      <c r="AA1918" s="27">
        <f t="shared" si="118"/>
        <v>9.9903316939880995E-3</v>
      </c>
      <c r="AB1918" s="6">
        <f t="shared" si="119"/>
        <v>4.1324378689451118</v>
      </c>
      <c r="AC1918" s="6">
        <f t="shared" si="120"/>
        <v>763.00000000000023</v>
      </c>
    </row>
    <row r="1919" spans="25:29" x14ac:dyDescent="0.3">
      <c r="Y1919" s="6">
        <v>20.14</v>
      </c>
      <c r="Z1919" s="27">
        <f t="shared" si="117"/>
        <v>758.85749598697259</v>
      </c>
      <c r="AA1919" s="27">
        <f t="shared" si="118"/>
        <v>9.9662407655559185E-3</v>
      </c>
      <c r="AB1919" s="6">
        <f t="shared" si="119"/>
        <v>4.1325377722620518</v>
      </c>
      <c r="AC1919" s="6">
        <f t="shared" si="120"/>
        <v>763.00000000000023</v>
      </c>
    </row>
    <row r="1920" spans="25:29" x14ac:dyDescent="0.3">
      <c r="Y1920" s="6">
        <v>20.149999999999999</v>
      </c>
      <c r="Z1920" s="27">
        <f t="shared" si="117"/>
        <v>758.85742035740748</v>
      </c>
      <c r="AA1920" s="27">
        <f t="shared" si="118"/>
        <v>9.9422079230178893E-3</v>
      </c>
      <c r="AB1920" s="6">
        <f t="shared" si="119"/>
        <v>4.1326374346697072</v>
      </c>
      <c r="AC1920" s="6">
        <f t="shared" si="120"/>
        <v>763.00000000000023</v>
      </c>
    </row>
    <row r="1921" spans="25:29" x14ac:dyDescent="0.3">
      <c r="Y1921" s="6">
        <v>20.16</v>
      </c>
      <c r="Z1921" s="27">
        <f t="shared" si="117"/>
        <v>758.85734491022492</v>
      </c>
      <c r="AA1921" s="27">
        <f t="shared" si="118"/>
        <v>9.9182330263588928E-3</v>
      </c>
      <c r="AB1921" s="6">
        <f t="shared" si="119"/>
        <v>4.1327368567489371</v>
      </c>
      <c r="AC1921" s="6">
        <f t="shared" si="120"/>
        <v>763.00000000000023</v>
      </c>
    </row>
    <row r="1922" spans="25:29" x14ac:dyDescent="0.3">
      <c r="Y1922" s="6">
        <v>20.170000000000002</v>
      </c>
      <c r="Z1922" s="27">
        <f t="shared" si="117"/>
        <v>758.85726964498508</v>
      </c>
      <c r="AA1922" s="27">
        <f t="shared" si="118"/>
        <v>9.8943159359011403E-3</v>
      </c>
      <c r="AB1922" s="6">
        <f t="shared" si="119"/>
        <v>4.1328360390792005</v>
      </c>
      <c r="AC1922" s="6">
        <f t="shared" si="120"/>
        <v>763.00000000000011</v>
      </c>
    </row>
    <row r="1923" spans="25:29" x14ac:dyDescent="0.3">
      <c r="Y1923" s="6">
        <v>20.18</v>
      </c>
      <c r="Z1923" s="27">
        <f t="shared" si="117"/>
        <v>758.85719456124934</v>
      </c>
      <c r="AA1923" s="27">
        <f t="shared" si="118"/>
        <v>9.8704565123033574E-3</v>
      </c>
      <c r="AB1923" s="6">
        <f t="shared" si="119"/>
        <v>4.1329349822385595</v>
      </c>
      <c r="AC1923" s="6">
        <f t="shared" si="120"/>
        <v>763.00000000000023</v>
      </c>
    </row>
    <row r="1924" spans="25:29" x14ac:dyDescent="0.3">
      <c r="Y1924" s="6">
        <v>20.190000000000001</v>
      </c>
      <c r="Z1924" s="27">
        <f t="shared" si="117"/>
        <v>758.85711965858002</v>
      </c>
      <c r="AA1924" s="27">
        <f t="shared" si="118"/>
        <v>9.8466546165599782E-3</v>
      </c>
      <c r="AB1924" s="6">
        <f t="shared" si="119"/>
        <v>4.1330336868036825</v>
      </c>
      <c r="AC1924" s="6">
        <f t="shared" si="120"/>
        <v>763.00000000000023</v>
      </c>
    </row>
    <row r="1925" spans="25:29" x14ac:dyDescent="0.3">
      <c r="Y1925" s="6">
        <v>20.2</v>
      </c>
      <c r="Z1925" s="27">
        <f t="shared" si="117"/>
        <v>758.85704493654043</v>
      </c>
      <c r="AA1925" s="27">
        <f t="shared" si="118"/>
        <v>9.8229101100003342E-3</v>
      </c>
      <c r="AB1925" s="6">
        <f t="shared" si="119"/>
        <v>4.1331321533498482</v>
      </c>
      <c r="AC1925" s="6">
        <f t="shared" si="120"/>
        <v>763.00000000000023</v>
      </c>
    </row>
    <row r="1926" spans="25:29" x14ac:dyDescent="0.3">
      <c r="Y1926" s="6">
        <v>20.21</v>
      </c>
      <c r="Z1926" s="27">
        <f t="shared" ref="Z1926:Z1989" si="121">Z1925-(beta/100)*Z1925*AA1925</f>
        <v>758.85697039469505</v>
      </c>
      <c r="AA1926" s="27">
        <f t="shared" ref="AA1926:AA1989" si="122">AA1925+(beta/100)*Z1925*AA1925-(gamma/100)*AA1925</f>
        <v>9.7992228542878521E-3</v>
      </c>
      <c r="AB1926" s="6">
        <f t="shared" ref="AB1926:AB1989" si="123">AB1925+(gamma/100)*AA1925</f>
        <v>4.1332303824509484</v>
      </c>
      <c r="AC1926" s="6">
        <f t="shared" si="120"/>
        <v>763.00000000000034</v>
      </c>
    </row>
    <row r="1927" spans="25:29" x14ac:dyDescent="0.3">
      <c r="Y1927" s="6">
        <v>20.22</v>
      </c>
      <c r="Z1927" s="27">
        <f t="shared" si="121"/>
        <v>758.85689603260937</v>
      </c>
      <c r="AA1927" s="27">
        <f t="shared" si="122"/>
        <v>9.775592711419246E-3</v>
      </c>
      <c r="AB1927" s="6">
        <f t="shared" si="123"/>
        <v>4.1333283746794915</v>
      </c>
      <c r="AC1927" s="6">
        <f t="shared" ref="AC1927:AC1990" si="124">SUM(Z1927:AB1927)</f>
        <v>763.00000000000034</v>
      </c>
    </row>
    <row r="1928" spans="25:29" x14ac:dyDescent="0.3">
      <c r="Y1928" s="6">
        <v>20.23</v>
      </c>
      <c r="Z1928" s="27">
        <f t="shared" si="121"/>
        <v>758.85682184985001</v>
      </c>
      <c r="AA1928" s="27">
        <f t="shared" si="122"/>
        <v>9.7520195437237195E-3</v>
      </c>
      <c r="AB1928" s="6">
        <f t="shared" si="123"/>
        <v>4.1334261306066056</v>
      </c>
      <c r="AC1928" s="6">
        <f t="shared" si="124"/>
        <v>763.00000000000034</v>
      </c>
    </row>
    <row r="1929" spans="25:29" x14ac:dyDescent="0.3">
      <c r="Y1929" s="6">
        <v>20.239999999999998</v>
      </c>
      <c r="Z1929" s="27">
        <f t="shared" si="121"/>
        <v>758.85674784598439</v>
      </c>
      <c r="AA1929" s="27">
        <f t="shared" si="122"/>
        <v>9.7285032138621601E-3</v>
      </c>
      <c r="AB1929" s="6">
        <f t="shared" si="123"/>
        <v>4.1335236508020428</v>
      </c>
      <c r="AC1929" s="6">
        <f t="shared" si="124"/>
        <v>763.00000000000034</v>
      </c>
    </row>
    <row r="1930" spans="25:29" x14ac:dyDescent="0.3">
      <c r="Y1930" s="6">
        <v>20.25</v>
      </c>
      <c r="Z1930" s="27">
        <f t="shared" si="121"/>
        <v>758.85667402058129</v>
      </c>
      <c r="AA1930" s="27">
        <f t="shared" si="122"/>
        <v>9.7050435848263436E-3</v>
      </c>
      <c r="AB1930" s="6">
        <f t="shared" si="123"/>
        <v>4.1336209358341813</v>
      </c>
      <c r="AC1930" s="6">
        <f t="shared" si="124"/>
        <v>763.00000000000034</v>
      </c>
    </row>
    <row r="1931" spans="25:29" x14ac:dyDescent="0.3">
      <c r="Y1931" s="6">
        <v>20.260000000000002</v>
      </c>
      <c r="Z1931" s="27">
        <f t="shared" si="121"/>
        <v>758.85660037321031</v>
      </c>
      <c r="AA1931" s="27">
        <f t="shared" si="122"/>
        <v>9.6816405199381412E-3</v>
      </c>
      <c r="AB1931" s="6">
        <f t="shared" si="123"/>
        <v>4.13371798627003</v>
      </c>
      <c r="AC1931" s="6">
        <f t="shared" si="124"/>
        <v>763.00000000000034</v>
      </c>
    </row>
    <row r="1932" spans="25:29" x14ac:dyDescent="0.3">
      <c r="Y1932" s="6">
        <v>20.27</v>
      </c>
      <c r="Z1932" s="27">
        <f t="shared" si="121"/>
        <v>758.85652690344216</v>
      </c>
      <c r="AA1932" s="27">
        <f t="shared" si="122"/>
        <v>9.6582938828487178E-3</v>
      </c>
      <c r="AB1932" s="6">
        <f t="shared" si="123"/>
        <v>4.1338148026752295</v>
      </c>
      <c r="AC1932" s="6">
        <f t="shared" si="124"/>
        <v>763.00000000000023</v>
      </c>
    </row>
    <row r="1933" spans="25:29" x14ac:dyDescent="0.3">
      <c r="Y1933" s="6">
        <v>20.28</v>
      </c>
      <c r="Z1933" s="27">
        <f t="shared" si="121"/>
        <v>758.85645361084869</v>
      </c>
      <c r="AA1933" s="27">
        <f t="shared" si="122"/>
        <v>9.6350035375377448E-3</v>
      </c>
      <c r="AB1933" s="6">
        <f t="shared" si="123"/>
        <v>4.1339113856140584</v>
      </c>
      <c r="AC1933" s="6">
        <f t="shared" si="124"/>
        <v>763.00000000000023</v>
      </c>
    </row>
    <row r="1934" spans="25:29" x14ac:dyDescent="0.3">
      <c r="Y1934" s="6">
        <v>20.29</v>
      </c>
      <c r="Z1934" s="27">
        <f t="shared" si="121"/>
        <v>758.85638049500255</v>
      </c>
      <c r="AA1934" s="27">
        <f t="shared" si="122"/>
        <v>9.6117693483126054E-3</v>
      </c>
      <c r="AB1934" s="6">
        <f t="shared" si="123"/>
        <v>4.1340077356494334</v>
      </c>
      <c r="AC1934" s="6">
        <f t="shared" si="124"/>
        <v>763.00000000000034</v>
      </c>
    </row>
    <row r="1935" spans="25:29" x14ac:dyDescent="0.3">
      <c r="Y1935" s="6">
        <v>20.3</v>
      </c>
      <c r="Z1935" s="27">
        <f t="shared" si="121"/>
        <v>758.85630755547754</v>
      </c>
      <c r="AA1935" s="27">
        <f t="shared" si="122"/>
        <v>9.588591179807612E-3</v>
      </c>
      <c r="AB1935" s="6">
        <f t="shared" si="123"/>
        <v>4.1341038533429169</v>
      </c>
      <c r="AC1935" s="6">
        <f t="shared" si="124"/>
        <v>763.00000000000034</v>
      </c>
    </row>
    <row r="1936" spans="25:29" x14ac:dyDescent="0.3">
      <c r="Y1936" s="6">
        <v>20.309999999999999</v>
      </c>
      <c r="Z1936" s="27">
        <f t="shared" si="121"/>
        <v>758.85623479184858</v>
      </c>
      <c r="AA1936" s="27">
        <f t="shared" si="122"/>
        <v>9.565468896983214E-3</v>
      </c>
      <c r="AB1936" s="6">
        <f t="shared" si="123"/>
        <v>4.134199739254715</v>
      </c>
      <c r="AC1936" s="6">
        <f t="shared" si="124"/>
        <v>763.00000000000034</v>
      </c>
    </row>
    <row r="1937" spans="25:29" x14ac:dyDescent="0.3">
      <c r="Y1937" s="6">
        <v>20.32</v>
      </c>
      <c r="Z1937" s="27">
        <f t="shared" si="121"/>
        <v>758.8561622036915</v>
      </c>
      <c r="AA1937" s="27">
        <f t="shared" si="122"/>
        <v>9.542402365125215E-3</v>
      </c>
      <c r="AB1937" s="6">
        <f t="shared" si="123"/>
        <v>4.1342953939436846</v>
      </c>
      <c r="AC1937" s="6">
        <f t="shared" si="124"/>
        <v>763.00000000000034</v>
      </c>
    </row>
    <row r="1938" spans="25:29" x14ac:dyDescent="0.3">
      <c r="Y1938" s="6">
        <v>20.329999999999998</v>
      </c>
      <c r="Z1938" s="27">
        <f t="shared" si="121"/>
        <v>758.85608979058316</v>
      </c>
      <c r="AA1938" s="27">
        <f t="shared" si="122"/>
        <v>9.519391449843987E-3</v>
      </c>
      <c r="AB1938" s="6">
        <f t="shared" si="123"/>
        <v>4.1343908179673354</v>
      </c>
      <c r="AC1938" s="6">
        <f t="shared" si="124"/>
        <v>763.00000000000034</v>
      </c>
    </row>
    <row r="1939" spans="25:29" x14ac:dyDescent="0.3">
      <c r="Y1939" s="6">
        <v>20.34</v>
      </c>
      <c r="Z1939" s="27">
        <f t="shared" si="121"/>
        <v>758.85601755210143</v>
      </c>
      <c r="AA1939" s="27">
        <f t="shared" si="122"/>
        <v>9.4964360170736936E-3</v>
      </c>
      <c r="AB1939" s="6">
        <f t="shared" si="123"/>
        <v>4.1344860118818341</v>
      </c>
      <c r="AC1939" s="6">
        <f t="shared" si="124"/>
        <v>763.00000000000034</v>
      </c>
    </row>
    <row r="1940" spans="25:29" x14ac:dyDescent="0.3">
      <c r="Y1940" s="6">
        <v>20.350000000000001</v>
      </c>
      <c r="Z1940" s="27">
        <f t="shared" si="121"/>
        <v>758.85594548782524</v>
      </c>
      <c r="AA1940" s="27">
        <f t="shared" si="122"/>
        <v>9.4735359330715054E-3</v>
      </c>
      <c r="AB1940" s="6">
        <f t="shared" si="123"/>
        <v>4.1345809762420052</v>
      </c>
      <c r="AC1940" s="6">
        <f t="shared" si="124"/>
        <v>763.00000000000034</v>
      </c>
    </row>
    <row r="1941" spans="25:29" x14ac:dyDescent="0.3">
      <c r="Y1941" s="6">
        <v>20.36</v>
      </c>
      <c r="Z1941" s="27">
        <f t="shared" si="121"/>
        <v>758.85587359733461</v>
      </c>
      <c r="AA1941" s="27">
        <f t="shared" si="122"/>
        <v>9.4506910644168284E-3</v>
      </c>
      <c r="AB1941" s="6">
        <f t="shared" si="123"/>
        <v>4.1346757116013357</v>
      </c>
      <c r="AC1941" s="6">
        <f t="shared" si="124"/>
        <v>763.00000000000034</v>
      </c>
    </row>
    <row r="1942" spans="25:29" x14ac:dyDescent="0.3">
      <c r="Y1942" s="6">
        <v>20.37</v>
      </c>
      <c r="Z1942" s="27">
        <f t="shared" si="121"/>
        <v>758.85580188021038</v>
      </c>
      <c r="AA1942" s="27">
        <f t="shared" si="122"/>
        <v>9.427901278010525E-3</v>
      </c>
      <c r="AB1942" s="6">
        <f t="shared" si="123"/>
        <v>4.1347702185119797</v>
      </c>
      <c r="AC1942" s="6">
        <f t="shared" si="124"/>
        <v>763.00000000000045</v>
      </c>
    </row>
    <row r="1943" spans="25:29" x14ac:dyDescent="0.3">
      <c r="Y1943" s="6">
        <v>20.38</v>
      </c>
      <c r="Z1943" s="27">
        <f t="shared" si="121"/>
        <v>758.85573033603453</v>
      </c>
      <c r="AA1943" s="27">
        <f t="shared" si="122"/>
        <v>9.4051664410741403E-3</v>
      </c>
      <c r="AB1943" s="6">
        <f t="shared" si="123"/>
        <v>4.1348644975247595</v>
      </c>
      <c r="AC1943" s="6">
        <f t="shared" si="124"/>
        <v>763.00000000000034</v>
      </c>
    </row>
    <row r="1944" spans="25:29" x14ac:dyDescent="0.3">
      <c r="Y1944" s="6">
        <v>20.39</v>
      </c>
      <c r="Z1944" s="27">
        <f t="shared" si="121"/>
        <v>758.85565896439005</v>
      </c>
      <c r="AA1944" s="27">
        <f t="shared" si="122"/>
        <v>9.3824864211491318E-3</v>
      </c>
      <c r="AB1944" s="6">
        <f t="shared" si="123"/>
        <v>4.1349585491891698</v>
      </c>
      <c r="AC1944" s="6">
        <f t="shared" si="124"/>
        <v>763.00000000000034</v>
      </c>
    </row>
    <row r="1945" spans="25:29" x14ac:dyDescent="0.3">
      <c r="Y1945" s="6">
        <v>20.399999999999999</v>
      </c>
      <c r="Z1945" s="27">
        <f t="shared" si="121"/>
        <v>758.85558776486084</v>
      </c>
      <c r="AA1945" s="27">
        <f t="shared" si="122"/>
        <v>9.3598610860960961E-3</v>
      </c>
      <c r="AB1945" s="6">
        <f t="shared" si="123"/>
        <v>4.1350523740533811</v>
      </c>
      <c r="AC1945" s="6">
        <f t="shared" si="124"/>
        <v>763.00000000000034</v>
      </c>
    </row>
    <row r="1946" spans="25:29" x14ac:dyDescent="0.3">
      <c r="Y1946" s="6">
        <v>20.41</v>
      </c>
      <c r="Z1946" s="27">
        <f t="shared" si="121"/>
        <v>758.85551673703196</v>
      </c>
      <c r="AA1946" s="27">
        <f t="shared" si="122"/>
        <v>9.3372903040940033E-3</v>
      </c>
      <c r="AB1946" s="6">
        <f t="shared" si="123"/>
        <v>4.1351459726642421</v>
      </c>
      <c r="AC1946" s="6">
        <f t="shared" si="124"/>
        <v>763.00000000000023</v>
      </c>
    </row>
    <row r="1947" spans="25:29" x14ac:dyDescent="0.3">
      <c r="Y1947" s="6">
        <v>20.420000000000002</v>
      </c>
      <c r="Z1947" s="27">
        <f t="shared" si="121"/>
        <v>758.85544588048936</v>
      </c>
      <c r="AA1947" s="27">
        <f t="shared" si="122"/>
        <v>9.3147739436394324E-3</v>
      </c>
      <c r="AB1947" s="6">
        <f t="shared" si="123"/>
        <v>4.1352393455672827</v>
      </c>
      <c r="AC1947" s="6">
        <f t="shared" si="124"/>
        <v>763.00000000000023</v>
      </c>
    </row>
    <row r="1948" spans="25:29" x14ac:dyDescent="0.3">
      <c r="Y1948" s="6">
        <v>20.43</v>
      </c>
      <c r="Z1948" s="27">
        <f t="shared" si="121"/>
        <v>758.85537519482</v>
      </c>
      <c r="AA1948" s="27">
        <f t="shared" si="122"/>
        <v>9.2923118735458027E-3</v>
      </c>
      <c r="AB1948" s="6">
        <f t="shared" si="123"/>
        <v>4.135332493306719</v>
      </c>
      <c r="AC1948" s="6">
        <f t="shared" si="124"/>
        <v>763.00000000000023</v>
      </c>
    </row>
    <row r="1949" spans="25:29" x14ac:dyDescent="0.3">
      <c r="Y1949" s="6">
        <v>20.440000000000001</v>
      </c>
      <c r="Z1949" s="27">
        <f t="shared" si="121"/>
        <v>758.85530467961189</v>
      </c>
      <c r="AA1949" s="27">
        <f t="shared" si="122"/>
        <v>9.269903962942614E-3</v>
      </c>
      <c r="AB1949" s="6">
        <f t="shared" si="123"/>
        <v>4.1354254164254547</v>
      </c>
      <c r="AC1949" s="6">
        <f t="shared" si="124"/>
        <v>763.00000000000034</v>
      </c>
    </row>
    <row r="1950" spans="25:29" x14ac:dyDescent="0.3">
      <c r="Y1950" s="6">
        <v>20.45</v>
      </c>
      <c r="Z1950" s="27">
        <f t="shared" si="121"/>
        <v>758.85523433445394</v>
      </c>
      <c r="AA1950" s="27">
        <f t="shared" si="122"/>
        <v>9.2475500812746834E-3</v>
      </c>
      <c r="AB1950" s="6">
        <f t="shared" si="123"/>
        <v>4.135518115465084</v>
      </c>
      <c r="AC1950" s="6">
        <f t="shared" si="124"/>
        <v>763.00000000000023</v>
      </c>
    </row>
    <row r="1951" spans="25:29" x14ac:dyDescent="0.3">
      <c r="Y1951" s="6">
        <v>20.46</v>
      </c>
      <c r="Z1951" s="27">
        <f t="shared" si="121"/>
        <v>758.85516415893608</v>
      </c>
      <c r="AA1951" s="27">
        <f t="shared" si="122"/>
        <v>9.2252500983013887E-3</v>
      </c>
      <c r="AB1951" s="6">
        <f t="shared" si="123"/>
        <v>4.1356105909658964</v>
      </c>
      <c r="AC1951" s="6">
        <f t="shared" si="124"/>
        <v>763.00000000000034</v>
      </c>
    </row>
    <row r="1952" spans="25:29" x14ac:dyDescent="0.3">
      <c r="Y1952" s="6">
        <v>20.47</v>
      </c>
      <c r="Z1952" s="27">
        <f t="shared" si="121"/>
        <v>758.85509415264926</v>
      </c>
      <c r="AA1952" s="27">
        <f t="shared" si="122"/>
        <v>9.2030038840959123E-3</v>
      </c>
      <c r="AB1952" s="6">
        <f t="shared" si="123"/>
        <v>4.1357028434668797</v>
      </c>
      <c r="AC1952" s="6">
        <f t="shared" si="124"/>
        <v>763.00000000000023</v>
      </c>
    </row>
    <row r="1953" spans="25:29" x14ac:dyDescent="0.3">
      <c r="Y1953" s="6">
        <v>20.48</v>
      </c>
      <c r="Z1953" s="27">
        <f t="shared" si="121"/>
        <v>758.85502431518546</v>
      </c>
      <c r="AA1953" s="27">
        <f t="shared" si="122"/>
        <v>9.1808113090444798E-3</v>
      </c>
      <c r="AB1953" s="6">
        <f t="shared" si="123"/>
        <v>4.1357948735057208</v>
      </c>
      <c r="AC1953" s="6">
        <f t="shared" si="124"/>
        <v>763.00000000000023</v>
      </c>
    </row>
    <row r="1954" spans="25:29" x14ac:dyDescent="0.3">
      <c r="Y1954" s="6">
        <v>20.49</v>
      </c>
      <c r="Z1954" s="27">
        <f t="shared" si="121"/>
        <v>758.85495464613757</v>
      </c>
      <c r="AA1954" s="27">
        <f t="shared" si="122"/>
        <v>9.1586722438456152E-3</v>
      </c>
      <c r="AB1954" s="6">
        <f t="shared" si="123"/>
        <v>4.1358866816188113</v>
      </c>
      <c r="AC1954" s="6">
        <f t="shared" si="124"/>
        <v>763.00000000000023</v>
      </c>
    </row>
    <row r="1955" spans="25:29" x14ac:dyDescent="0.3">
      <c r="Y1955" s="6">
        <v>20.5</v>
      </c>
      <c r="Z1955" s="27">
        <f t="shared" si="121"/>
        <v>758.8548851450995</v>
      </c>
      <c r="AA1955" s="27">
        <f t="shared" si="122"/>
        <v>9.1365865595093819E-3</v>
      </c>
      <c r="AB1955" s="6">
        <f t="shared" si="123"/>
        <v>4.1359782683412494</v>
      </c>
      <c r="AC1955" s="6">
        <f t="shared" si="124"/>
        <v>763.00000000000023</v>
      </c>
    </row>
    <row r="1956" spans="25:29" x14ac:dyDescent="0.3">
      <c r="Y1956" s="6">
        <v>20.51</v>
      </c>
      <c r="Z1956" s="27">
        <f t="shared" si="121"/>
        <v>758.85481581166607</v>
      </c>
      <c r="AA1956" s="27">
        <f t="shared" si="122"/>
        <v>9.1145541273566361E-3</v>
      </c>
      <c r="AB1956" s="6">
        <f t="shared" si="123"/>
        <v>4.1360696342068444</v>
      </c>
      <c r="AC1956" s="6">
        <f t="shared" si="124"/>
        <v>763.00000000000023</v>
      </c>
    </row>
    <row r="1957" spans="25:29" x14ac:dyDescent="0.3">
      <c r="Y1957" s="6">
        <v>20.52</v>
      </c>
      <c r="Z1957" s="27">
        <f t="shared" si="121"/>
        <v>758.85474664543312</v>
      </c>
      <c r="AA1957" s="27">
        <f t="shared" si="122"/>
        <v>9.0925748190182759E-3</v>
      </c>
      <c r="AB1957" s="6">
        <f t="shared" si="123"/>
        <v>4.1361607797481179</v>
      </c>
      <c r="AC1957" s="6">
        <f t="shared" si="124"/>
        <v>763.00000000000023</v>
      </c>
    </row>
    <row r="1958" spans="25:29" x14ac:dyDescent="0.3">
      <c r="Y1958" s="6">
        <v>20.53</v>
      </c>
      <c r="Z1958" s="27">
        <f t="shared" si="121"/>
        <v>758.85467764599753</v>
      </c>
      <c r="AA1958" s="27">
        <f t="shared" si="122"/>
        <v>9.0706485064345008E-3</v>
      </c>
      <c r="AB1958" s="6">
        <f t="shared" si="123"/>
        <v>4.1362517054963082</v>
      </c>
      <c r="AC1958" s="6">
        <f t="shared" si="124"/>
        <v>763.00000000000023</v>
      </c>
    </row>
    <row r="1959" spans="25:29" x14ac:dyDescent="0.3">
      <c r="Y1959" s="6">
        <v>20.54</v>
      </c>
      <c r="Z1959" s="27">
        <f t="shared" si="121"/>
        <v>758.85460881295705</v>
      </c>
      <c r="AA1959" s="27">
        <f t="shared" si="122"/>
        <v>9.0487750618540603E-3</v>
      </c>
      <c r="AB1959" s="6">
        <f t="shared" si="123"/>
        <v>4.1363424119813725</v>
      </c>
      <c r="AC1959" s="6">
        <f t="shared" si="124"/>
        <v>763.00000000000023</v>
      </c>
    </row>
    <row r="1960" spans="25:29" x14ac:dyDescent="0.3">
      <c r="Y1960" s="6">
        <v>20.55</v>
      </c>
      <c r="Z1960" s="27">
        <f t="shared" si="121"/>
        <v>758.85454014591051</v>
      </c>
      <c r="AA1960" s="27">
        <f t="shared" si="122"/>
        <v>9.0269543578335183E-3</v>
      </c>
      <c r="AB1960" s="6">
        <f t="shared" si="123"/>
        <v>4.1364328997319912</v>
      </c>
      <c r="AC1960" s="6">
        <f t="shared" si="124"/>
        <v>763.00000000000034</v>
      </c>
    </row>
    <row r="1961" spans="25:29" x14ac:dyDescent="0.3">
      <c r="Y1961" s="6">
        <v>20.56</v>
      </c>
      <c r="Z1961" s="27">
        <f t="shared" si="121"/>
        <v>758.85447164445748</v>
      </c>
      <c r="AA1961" s="27">
        <f t="shared" si="122"/>
        <v>9.0051862672365021E-3</v>
      </c>
      <c r="AB1961" s="6">
        <f t="shared" si="123"/>
        <v>4.13652316927557</v>
      </c>
      <c r="AC1961" s="6">
        <f t="shared" si="124"/>
        <v>763.00000000000034</v>
      </c>
    </row>
    <row r="1962" spans="25:29" x14ac:dyDescent="0.3">
      <c r="Y1962" s="6">
        <v>20.57</v>
      </c>
      <c r="Z1962" s="27">
        <f t="shared" si="121"/>
        <v>758.85440330819881</v>
      </c>
      <c r="AA1962" s="27">
        <f t="shared" si="122"/>
        <v>8.9834706632329741E-3</v>
      </c>
      <c r="AB1962" s="6">
        <f t="shared" si="123"/>
        <v>4.1366132211382425</v>
      </c>
      <c r="AC1962" s="6">
        <f t="shared" si="124"/>
        <v>763.00000000000023</v>
      </c>
    </row>
    <row r="1963" spans="25:29" x14ac:dyDescent="0.3">
      <c r="Y1963" s="6">
        <v>20.58</v>
      </c>
      <c r="Z1963" s="27">
        <f t="shared" si="121"/>
        <v>758.85433513673615</v>
      </c>
      <c r="AA1963" s="27">
        <f t="shared" si="122"/>
        <v>8.9618074192984887E-3</v>
      </c>
      <c r="AB1963" s="6">
        <f t="shared" si="123"/>
        <v>4.1367030558448752</v>
      </c>
      <c r="AC1963" s="6">
        <f t="shared" si="124"/>
        <v>763.00000000000034</v>
      </c>
    </row>
    <row r="1964" spans="25:29" x14ac:dyDescent="0.3">
      <c r="Y1964" s="6">
        <v>20.59</v>
      </c>
      <c r="Z1964" s="27">
        <f t="shared" si="121"/>
        <v>758.85426712967205</v>
      </c>
      <c r="AA1964" s="27">
        <f t="shared" si="122"/>
        <v>8.9401964092134557E-3</v>
      </c>
      <c r="AB1964" s="6">
        <f t="shared" si="123"/>
        <v>4.1367926739190679</v>
      </c>
      <c r="AC1964" s="6">
        <f t="shared" si="124"/>
        <v>763.00000000000034</v>
      </c>
    </row>
    <row r="1965" spans="25:29" x14ac:dyDescent="0.3">
      <c r="Y1965" s="6">
        <v>20.6</v>
      </c>
      <c r="Z1965" s="27">
        <f t="shared" si="121"/>
        <v>758.85419928661008</v>
      </c>
      <c r="AA1965" s="27">
        <f t="shared" si="122"/>
        <v>8.9186375070624112E-3</v>
      </c>
      <c r="AB1965" s="6">
        <f t="shared" si="123"/>
        <v>4.1368820758831601</v>
      </c>
      <c r="AC1965" s="6">
        <f t="shared" si="124"/>
        <v>763.00000000000023</v>
      </c>
    </row>
    <row r="1966" spans="25:29" x14ac:dyDescent="0.3">
      <c r="Y1966" s="6">
        <v>20.61</v>
      </c>
      <c r="Z1966" s="27">
        <f t="shared" si="121"/>
        <v>758.85413160715484</v>
      </c>
      <c r="AA1966" s="27">
        <f t="shared" si="122"/>
        <v>8.8971305872332807E-3</v>
      </c>
      <c r="AB1966" s="6">
        <f t="shared" si="123"/>
        <v>4.1369712622582311</v>
      </c>
      <c r="AC1966" s="6">
        <f t="shared" si="124"/>
        <v>763.00000000000034</v>
      </c>
    </row>
    <row r="1967" spans="25:29" x14ac:dyDescent="0.3">
      <c r="Y1967" s="6">
        <v>20.62</v>
      </c>
      <c r="Z1967" s="27">
        <f t="shared" si="121"/>
        <v>758.85406409091183</v>
      </c>
      <c r="AA1967" s="27">
        <f t="shared" si="122"/>
        <v>8.875675524416652E-3</v>
      </c>
      <c r="AB1967" s="6">
        <f t="shared" si="123"/>
        <v>4.1370602335641031</v>
      </c>
      <c r="AC1967" s="6">
        <f t="shared" si="124"/>
        <v>763.00000000000034</v>
      </c>
    </row>
    <row r="1968" spans="25:29" x14ac:dyDescent="0.3">
      <c r="Y1968" s="6">
        <v>20.63</v>
      </c>
      <c r="Z1968" s="27">
        <f t="shared" si="121"/>
        <v>758.85399673748736</v>
      </c>
      <c r="AA1968" s="27">
        <f t="shared" si="122"/>
        <v>8.8542721936050433E-3</v>
      </c>
      <c r="AB1968" s="6">
        <f t="shared" si="123"/>
        <v>4.1371489903193472</v>
      </c>
      <c r="AC1968" s="6">
        <f t="shared" si="124"/>
        <v>763.00000000000034</v>
      </c>
    </row>
    <row r="1969" spans="25:29" x14ac:dyDescent="0.3">
      <c r="Y1969" s="6">
        <v>20.64</v>
      </c>
      <c r="Z1969" s="27">
        <f t="shared" si="121"/>
        <v>758.85392954648898</v>
      </c>
      <c r="AA1969" s="27">
        <f t="shared" si="122"/>
        <v>8.8329204700921815E-3</v>
      </c>
      <c r="AB1969" s="6">
        <f t="shared" si="123"/>
        <v>4.1372375330412829</v>
      </c>
      <c r="AC1969" s="6">
        <f t="shared" si="124"/>
        <v>763.00000000000034</v>
      </c>
    </row>
    <row r="1970" spans="25:29" x14ac:dyDescent="0.3">
      <c r="Y1970" s="6">
        <v>20.65</v>
      </c>
      <c r="Z1970" s="27">
        <f t="shared" si="121"/>
        <v>758.85386251752493</v>
      </c>
      <c r="AA1970" s="27">
        <f t="shared" si="122"/>
        <v>8.811620229472272E-3</v>
      </c>
      <c r="AB1970" s="6">
        <f t="shared" si="123"/>
        <v>4.1373258622459836</v>
      </c>
      <c r="AC1970" s="6">
        <f t="shared" si="124"/>
        <v>763.00000000000045</v>
      </c>
    </row>
    <row r="1971" spans="25:29" x14ac:dyDescent="0.3">
      <c r="Y1971" s="6">
        <v>20.66</v>
      </c>
      <c r="Z1971" s="27">
        <f t="shared" si="121"/>
        <v>758.85379565020446</v>
      </c>
      <c r="AA1971" s="27">
        <f t="shared" si="122"/>
        <v>8.790371347639275E-3</v>
      </c>
      <c r="AB1971" s="6">
        <f t="shared" si="123"/>
        <v>4.1374139784482784</v>
      </c>
      <c r="AC1971" s="6">
        <f t="shared" si="124"/>
        <v>763.00000000000045</v>
      </c>
    </row>
    <row r="1972" spans="25:29" x14ac:dyDescent="0.3">
      <c r="Y1972" s="6">
        <v>20.67</v>
      </c>
      <c r="Z1972" s="27">
        <f t="shared" si="121"/>
        <v>758.85372894413786</v>
      </c>
      <c r="AA1972" s="27">
        <f t="shared" si="122"/>
        <v>8.7691737007861911E-3</v>
      </c>
      <c r="AB1972" s="6">
        <f t="shared" si="123"/>
        <v>4.1375018821617546</v>
      </c>
      <c r="AC1972" s="6">
        <f t="shared" si="124"/>
        <v>763.00000000000034</v>
      </c>
    </row>
    <row r="1973" spans="25:29" x14ac:dyDescent="0.3">
      <c r="Y1973" s="6">
        <v>20.68</v>
      </c>
      <c r="Z1973" s="27">
        <f t="shared" si="121"/>
        <v>758.85366239893619</v>
      </c>
      <c r="AA1973" s="27">
        <f t="shared" si="122"/>
        <v>8.7480271654043346E-3</v>
      </c>
      <c r="AB1973" s="6">
        <f t="shared" si="123"/>
        <v>4.1375895738987625</v>
      </c>
      <c r="AC1973" s="6">
        <f t="shared" si="124"/>
        <v>763.00000000000034</v>
      </c>
    </row>
    <row r="1974" spans="25:29" x14ac:dyDescent="0.3">
      <c r="Y1974" s="6">
        <v>20.69</v>
      </c>
      <c r="Z1974" s="27">
        <f t="shared" si="121"/>
        <v>758.85359601421169</v>
      </c>
      <c r="AA1974" s="27">
        <f t="shared" si="122"/>
        <v>8.7269316182826146E-3</v>
      </c>
      <c r="AB1974" s="6">
        <f t="shared" si="123"/>
        <v>4.1376770541704166</v>
      </c>
      <c r="AC1974" s="6">
        <f t="shared" si="124"/>
        <v>763.00000000000045</v>
      </c>
    </row>
    <row r="1975" spans="25:29" x14ac:dyDescent="0.3">
      <c r="Y1975" s="6">
        <v>20.7</v>
      </c>
      <c r="Z1975" s="27">
        <f t="shared" si="121"/>
        <v>758.85352978957724</v>
      </c>
      <c r="AA1975" s="27">
        <f t="shared" si="122"/>
        <v>8.7058869365068282E-3</v>
      </c>
      <c r="AB1975" s="6">
        <f t="shared" si="123"/>
        <v>4.1377643234865991</v>
      </c>
      <c r="AC1975" s="6">
        <f t="shared" si="124"/>
        <v>763.00000000000034</v>
      </c>
    </row>
    <row r="1976" spans="25:29" x14ac:dyDescent="0.3">
      <c r="Y1976" s="6">
        <v>20.71</v>
      </c>
      <c r="Z1976" s="27">
        <f t="shared" si="121"/>
        <v>758.85346372464687</v>
      </c>
      <c r="AA1976" s="27">
        <f t="shared" si="122"/>
        <v>8.684892997458931E-3</v>
      </c>
      <c r="AB1976" s="6">
        <f t="shared" si="123"/>
        <v>4.1378513823559642</v>
      </c>
      <c r="AC1976" s="6">
        <f t="shared" si="124"/>
        <v>763.00000000000034</v>
      </c>
    </row>
    <row r="1977" spans="25:29" x14ac:dyDescent="0.3">
      <c r="Y1977" s="6">
        <v>20.72</v>
      </c>
      <c r="Z1977" s="27">
        <f t="shared" si="121"/>
        <v>758.85339781903554</v>
      </c>
      <c r="AA1977" s="27">
        <f t="shared" si="122"/>
        <v>8.6639496788163389E-3</v>
      </c>
      <c r="AB1977" s="6">
        <f t="shared" si="123"/>
        <v>4.137938231285939</v>
      </c>
      <c r="AC1977" s="6">
        <f t="shared" si="124"/>
        <v>763.00000000000034</v>
      </c>
    </row>
    <row r="1978" spans="25:29" x14ac:dyDescent="0.3">
      <c r="Y1978" s="6">
        <v>20.73</v>
      </c>
      <c r="Z1978" s="27">
        <f t="shared" si="121"/>
        <v>758.85333207235897</v>
      </c>
      <c r="AA1978" s="27">
        <f t="shared" si="122"/>
        <v>8.6430568585512037E-3</v>
      </c>
      <c r="AB1978" s="6">
        <f t="shared" si="123"/>
        <v>4.1380248707827274</v>
      </c>
      <c r="AC1978" s="6">
        <f t="shared" si="124"/>
        <v>763.00000000000023</v>
      </c>
    </row>
    <row r="1979" spans="25:29" x14ac:dyDescent="0.3">
      <c r="Y1979" s="6">
        <v>20.74</v>
      </c>
      <c r="Z1979" s="27">
        <f t="shared" si="121"/>
        <v>758.85326648423404</v>
      </c>
      <c r="AA1979" s="27">
        <f t="shared" si="122"/>
        <v>8.6222144149297152E-3</v>
      </c>
      <c r="AB1979" s="6">
        <f t="shared" si="123"/>
        <v>4.1381113013513131</v>
      </c>
      <c r="AC1979" s="6">
        <f t="shared" si="124"/>
        <v>763.00000000000023</v>
      </c>
    </row>
    <row r="1980" spans="25:29" x14ac:dyDescent="0.3">
      <c r="Y1980" s="6">
        <v>20.75</v>
      </c>
      <c r="Z1980" s="27">
        <f t="shared" si="121"/>
        <v>758.85320105427832</v>
      </c>
      <c r="AA1980" s="27">
        <f t="shared" si="122"/>
        <v>8.601422226511387E-3</v>
      </c>
      <c r="AB1980" s="6">
        <f t="shared" si="123"/>
        <v>4.138197523495462</v>
      </c>
      <c r="AC1980" s="6">
        <f t="shared" si="124"/>
        <v>763.00000000000034</v>
      </c>
    </row>
    <row r="1981" spans="25:29" x14ac:dyDescent="0.3">
      <c r="Y1981" s="6">
        <v>20.76</v>
      </c>
      <c r="Z1981" s="27">
        <f t="shared" si="121"/>
        <v>758.85313578211037</v>
      </c>
      <c r="AA1981" s="27">
        <f t="shared" si="122"/>
        <v>8.5806801721483496E-3</v>
      </c>
      <c r="AB1981" s="6">
        <f t="shared" si="123"/>
        <v>4.1382835377177267</v>
      </c>
      <c r="AC1981" s="6">
        <f t="shared" si="124"/>
        <v>763.00000000000023</v>
      </c>
    </row>
    <row r="1982" spans="25:29" x14ac:dyDescent="0.3">
      <c r="Y1982" s="6">
        <v>20.77</v>
      </c>
      <c r="Z1982" s="27">
        <f t="shared" si="121"/>
        <v>758.85307066734981</v>
      </c>
      <c r="AA1982" s="27">
        <f t="shared" si="122"/>
        <v>8.5599881309846478E-3</v>
      </c>
      <c r="AB1982" s="6">
        <f t="shared" si="123"/>
        <v>4.1383693445194485</v>
      </c>
      <c r="AC1982" s="6">
        <f t="shared" si="124"/>
        <v>763.00000000000023</v>
      </c>
    </row>
    <row r="1983" spans="25:29" x14ac:dyDescent="0.3">
      <c r="Y1983" s="6">
        <v>20.78</v>
      </c>
      <c r="Z1983" s="27">
        <f t="shared" si="121"/>
        <v>758.85300570961704</v>
      </c>
      <c r="AA1983" s="27">
        <f t="shared" si="122"/>
        <v>8.5393459824555391E-3</v>
      </c>
      <c r="AB1983" s="6">
        <f t="shared" si="123"/>
        <v>4.1384549444007579</v>
      </c>
      <c r="AC1983" s="6">
        <f t="shared" si="124"/>
        <v>763.00000000000023</v>
      </c>
    </row>
    <row r="1984" spans="25:29" x14ac:dyDescent="0.3">
      <c r="Y1984" s="6">
        <v>20.79</v>
      </c>
      <c r="Z1984" s="27">
        <f t="shared" si="121"/>
        <v>758.85294090853336</v>
      </c>
      <c r="AA1984" s="27">
        <f t="shared" si="122"/>
        <v>8.518753606286792E-3</v>
      </c>
      <c r="AB1984" s="6">
        <f t="shared" si="123"/>
        <v>4.1385403378605821</v>
      </c>
      <c r="AC1984" s="6">
        <f t="shared" si="124"/>
        <v>763.00000000000023</v>
      </c>
    </row>
    <row r="1985" spans="25:29" x14ac:dyDescent="0.3">
      <c r="Y1985" s="6">
        <v>20.8</v>
      </c>
      <c r="Z1985" s="27">
        <f t="shared" si="121"/>
        <v>758.8528762637211</v>
      </c>
      <c r="AA1985" s="27">
        <f t="shared" si="122"/>
        <v>8.4982108824939832E-3</v>
      </c>
      <c r="AB1985" s="6">
        <f t="shared" si="123"/>
        <v>4.1386255253966446</v>
      </c>
      <c r="AC1985" s="6">
        <f t="shared" si="124"/>
        <v>763.00000000000023</v>
      </c>
    </row>
    <row r="1986" spans="25:29" x14ac:dyDescent="0.3">
      <c r="Y1986" s="6">
        <v>20.81</v>
      </c>
      <c r="Z1986" s="27">
        <f t="shared" si="121"/>
        <v>758.8528117748034</v>
      </c>
      <c r="AA1986" s="27">
        <f t="shared" si="122"/>
        <v>8.4777176913818052E-3</v>
      </c>
      <c r="AB1986" s="6">
        <f t="shared" si="123"/>
        <v>4.1387105075054693</v>
      </c>
      <c r="AC1986" s="6">
        <f t="shared" si="124"/>
        <v>763.00000000000023</v>
      </c>
    </row>
    <row r="1987" spans="25:29" x14ac:dyDescent="0.3">
      <c r="Y1987" s="6">
        <v>20.82</v>
      </c>
      <c r="Z1987" s="27">
        <f t="shared" si="121"/>
        <v>758.85274744140429</v>
      </c>
      <c r="AA1987" s="27">
        <f t="shared" si="122"/>
        <v>8.4572739135433672E-3</v>
      </c>
      <c r="AB1987" s="6">
        <f t="shared" si="123"/>
        <v>4.1387952846823834</v>
      </c>
      <c r="AC1987" s="6">
        <f t="shared" si="124"/>
        <v>763.00000000000023</v>
      </c>
    </row>
    <row r="1988" spans="25:29" x14ac:dyDescent="0.3">
      <c r="Y1988" s="6">
        <v>20.83</v>
      </c>
      <c r="Z1988" s="27">
        <f t="shared" si="121"/>
        <v>758.85268326314883</v>
      </c>
      <c r="AA1988" s="27">
        <f t="shared" si="122"/>
        <v>8.4368794298595035E-3</v>
      </c>
      <c r="AB1988" s="6">
        <f t="shared" si="123"/>
        <v>4.1388798574215189</v>
      </c>
      <c r="AC1988" s="6">
        <f t="shared" si="124"/>
        <v>763.00000000000023</v>
      </c>
    </row>
    <row r="1989" spans="25:29" x14ac:dyDescent="0.3">
      <c r="Y1989" s="6">
        <v>20.84</v>
      </c>
      <c r="Z1989" s="27">
        <f t="shared" si="121"/>
        <v>758.85261923966289</v>
      </c>
      <c r="AA1989" s="27">
        <f t="shared" si="122"/>
        <v>8.4165341214980736E-3</v>
      </c>
      <c r="AB1989" s="6">
        <f t="shared" si="123"/>
        <v>4.1389642262158173</v>
      </c>
      <c r="AC1989" s="6">
        <f t="shared" si="124"/>
        <v>763.00000000000011</v>
      </c>
    </row>
    <row r="1990" spans="25:29" x14ac:dyDescent="0.3">
      <c r="Y1990" s="6">
        <v>20.85</v>
      </c>
      <c r="Z1990" s="27">
        <f t="shared" ref="Z1990:Z2006" si="125">Z1989-(beta/100)*Z1989*AA1989</f>
        <v>758.85255537057321</v>
      </c>
      <c r="AA1990" s="27">
        <f t="shared" ref="AA1990:AA2006" si="126">AA1989+(beta/100)*Z1989*AA1989-(gamma/100)*AA1989</f>
        <v>8.3962378699132811E-3</v>
      </c>
      <c r="AB1990" s="6">
        <f t="shared" ref="AB1990:AB2006" si="127">AB1989+(gamma/100)*AA1989</f>
        <v>4.139048391557032</v>
      </c>
      <c r="AC1990" s="6">
        <f t="shared" si="124"/>
        <v>763.00000000000011</v>
      </c>
    </row>
    <row r="1991" spans="25:29" x14ac:dyDescent="0.3">
      <c r="Y1991" s="6">
        <v>20.86</v>
      </c>
      <c r="Z1991" s="27">
        <f t="shared" si="125"/>
        <v>758.85249165550761</v>
      </c>
      <c r="AA1991" s="27">
        <f t="shared" si="126"/>
        <v>8.3759905568449779E-3</v>
      </c>
      <c r="AB1991" s="6">
        <f t="shared" si="127"/>
        <v>4.1391323539357314</v>
      </c>
      <c r="AC1991" s="6">
        <f t="shared" ref="AC1991:AC2006" si="128">SUM(Z1991:AB1991)</f>
        <v>763.00000000000011</v>
      </c>
    </row>
    <row r="1992" spans="25:29" x14ac:dyDescent="0.3">
      <c r="Y1992" s="6">
        <v>20.87</v>
      </c>
      <c r="Z1992" s="27">
        <f t="shared" si="125"/>
        <v>758.85242809409453</v>
      </c>
      <c r="AA1992" s="27">
        <f t="shared" si="126"/>
        <v>8.3557920643179771E-3</v>
      </c>
      <c r="AB1992" s="6">
        <f t="shared" si="127"/>
        <v>4.1392161138413002</v>
      </c>
      <c r="AC1992" s="6">
        <f t="shared" si="128"/>
        <v>763.00000000000011</v>
      </c>
    </row>
    <row r="1993" spans="25:29" x14ac:dyDescent="0.3">
      <c r="Y1993" s="6">
        <v>20.88</v>
      </c>
      <c r="Z1993" s="27">
        <f t="shared" si="125"/>
        <v>758.85236468596361</v>
      </c>
      <c r="AA1993" s="27">
        <f t="shared" si="126"/>
        <v>8.3356422746413677E-3</v>
      </c>
      <c r="AB1993" s="6">
        <f t="shared" si="127"/>
        <v>4.1392996717619432</v>
      </c>
      <c r="AC1993" s="6">
        <f t="shared" si="128"/>
        <v>763.00000000000023</v>
      </c>
    </row>
    <row r="1994" spans="25:29" x14ac:dyDescent="0.3">
      <c r="Y1994" s="6">
        <v>20.89</v>
      </c>
      <c r="Z1994" s="27">
        <f t="shared" si="125"/>
        <v>758.85230143074511</v>
      </c>
      <c r="AA1994" s="27">
        <f t="shared" si="126"/>
        <v>8.3155410704078333E-3</v>
      </c>
      <c r="AB1994" s="6">
        <f t="shared" si="127"/>
        <v>4.1393830281846897</v>
      </c>
      <c r="AC1994" s="6">
        <f t="shared" si="128"/>
        <v>763.00000000000023</v>
      </c>
    </row>
    <row r="1995" spans="25:29" x14ac:dyDescent="0.3">
      <c r="Y1995" s="6">
        <v>20.9</v>
      </c>
      <c r="Z1995" s="27">
        <f t="shared" si="125"/>
        <v>758.85223832807037</v>
      </c>
      <c r="AA1995" s="27">
        <f t="shared" si="126"/>
        <v>8.295488334492963E-3</v>
      </c>
      <c r="AB1995" s="6">
        <f t="shared" si="127"/>
        <v>4.1394661835953936</v>
      </c>
      <c r="AC1995" s="6">
        <f t="shared" si="128"/>
        <v>763.00000000000023</v>
      </c>
    </row>
    <row r="1996" spans="25:29" x14ac:dyDescent="0.3">
      <c r="Y1996" s="6">
        <v>20.91</v>
      </c>
      <c r="Z1996" s="27">
        <f t="shared" si="125"/>
        <v>758.85217537757148</v>
      </c>
      <c r="AA1996" s="27">
        <f t="shared" si="126"/>
        <v>8.2754839500545768E-3</v>
      </c>
      <c r="AB1996" s="6">
        <f t="shared" si="127"/>
        <v>4.1395491384787384</v>
      </c>
      <c r="AC1996" s="6">
        <f t="shared" si="128"/>
        <v>763.00000000000023</v>
      </c>
    </row>
    <row r="1997" spans="25:29" x14ac:dyDescent="0.3">
      <c r="Y1997" s="6">
        <v>20.92</v>
      </c>
      <c r="Z1997" s="27">
        <f t="shared" si="125"/>
        <v>758.85211257888147</v>
      </c>
      <c r="AA1997" s="27">
        <f t="shared" si="126"/>
        <v>8.255527800532042E-3</v>
      </c>
      <c r="AB1997" s="6">
        <f t="shared" si="127"/>
        <v>4.1396318933182386</v>
      </c>
      <c r="AC1997" s="6">
        <f t="shared" si="128"/>
        <v>763.00000000000023</v>
      </c>
    </row>
    <row r="1998" spans="25:29" x14ac:dyDescent="0.3">
      <c r="Y1998" s="6">
        <v>20.93</v>
      </c>
      <c r="Z1998" s="27">
        <f t="shared" si="125"/>
        <v>758.85204993163438</v>
      </c>
      <c r="AA1998" s="27">
        <f t="shared" si="126"/>
        <v>8.2356197696455968E-3</v>
      </c>
      <c r="AB1998" s="6">
        <f t="shared" si="127"/>
        <v>4.1397144485962443</v>
      </c>
      <c r="AC1998" s="6">
        <f t="shared" si="128"/>
        <v>763.00000000000023</v>
      </c>
    </row>
    <row r="1999" spans="25:29" x14ac:dyDescent="0.3">
      <c r="Y1999" s="6">
        <v>20.94</v>
      </c>
      <c r="Z1999" s="27">
        <f t="shared" si="125"/>
        <v>758.85198743546493</v>
      </c>
      <c r="AA1999" s="27">
        <f t="shared" si="126"/>
        <v>8.2157597413956718E-3</v>
      </c>
      <c r="AB1999" s="6">
        <f t="shared" si="127"/>
        <v>4.1397968047939404</v>
      </c>
      <c r="AC1999" s="6">
        <f t="shared" si="128"/>
        <v>763.00000000000023</v>
      </c>
    </row>
    <row r="2000" spans="25:29" x14ac:dyDescent="0.3">
      <c r="Y2000" s="6">
        <v>20.95</v>
      </c>
      <c r="Z2000" s="27">
        <f t="shared" si="125"/>
        <v>758.85192509000888</v>
      </c>
      <c r="AA2000" s="27">
        <f t="shared" si="126"/>
        <v>8.195947600062219E-3</v>
      </c>
      <c r="AB2000" s="6">
        <f t="shared" si="127"/>
        <v>4.1398789623913546</v>
      </c>
      <c r="AC2000" s="6">
        <f t="shared" si="128"/>
        <v>763.00000000000023</v>
      </c>
    </row>
    <row r="2001" spans="25:29" x14ac:dyDescent="0.3">
      <c r="Y2001" s="6">
        <v>20.96</v>
      </c>
      <c r="Z2001" s="27">
        <f t="shared" si="125"/>
        <v>758.85186289490275</v>
      </c>
      <c r="AA2001" s="27">
        <f t="shared" si="126"/>
        <v>8.1761832302040382E-3</v>
      </c>
      <c r="AB2001" s="6">
        <f t="shared" si="127"/>
        <v>4.1399609218673552</v>
      </c>
      <c r="AC2001" s="6">
        <f t="shared" si="128"/>
        <v>763.00000000000023</v>
      </c>
    </row>
    <row r="2002" spans="25:29" x14ac:dyDescent="0.3">
      <c r="Y2002" s="6">
        <v>20.97</v>
      </c>
      <c r="Z2002" s="27">
        <f t="shared" si="125"/>
        <v>758.85180084978401</v>
      </c>
      <c r="AA2002" s="27">
        <f t="shared" si="126"/>
        <v>8.1564665166581011E-3</v>
      </c>
      <c r="AB2002" s="6">
        <f t="shared" si="127"/>
        <v>4.1400426836996571</v>
      </c>
      <c r="AC2002" s="6">
        <f t="shared" si="128"/>
        <v>763.00000000000034</v>
      </c>
    </row>
    <row r="2003" spans="25:29" x14ac:dyDescent="0.3">
      <c r="Y2003" s="6">
        <v>20.98</v>
      </c>
      <c r="Z2003" s="27">
        <f t="shared" si="125"/>
        <v>758.85173895429102</v>
      </c>
      <c r="AA2003" s="27">
        <f t="shared" si="126"/>
        <v>8.1367973445388899E-3</v>
      </c>
      <c r="AB2003" s="6">
        <f t="shared" si="127"/>
        <v>4.140124248364824</v>
      </c>
      <c r="AC2003" s="6">
        <f t="shared" si="128"/>
        <v>763.00000000000034</v>
      </c>
    </row>
    <row r="2004" spans="25:29" x14ac:dyDescent="0.3">
      <c r="Y2004" s="6">
        <v>20.99</v>
      </c>
      <c r="Z2004" s="27">
        <f t="shared" si="125"/>
        <v>758.85167720806282</v>
      </c>
      <c r="AA2004" s="27">
        <f t="shared" si="126"/>
        <v>8.117175599237721E-3</v>
      </c>
      <c r="AB2004" s="6">
        <f t="shared" si="127"/>
        <v>4.1402056163382692</v>
      </c>
      <c r="AC2004" s="6">
        <f t="shared" si="128"/>
        <v>763.00000000000023</v>
      </c>
    </row>
    <row r="2005" spans="25:29" x14ac:dyDescent="0.3">
      <c r="Y2005" s="6">
        <v>21</v>
      </c>
      <c r="Z2005" s="27">
        <f t="shared" si="125"/>
        <v>758.8516156107396</v>
      </c>
      <c r="AA2005" s="27">
        <f t="shared" si="126"/>
        <v>8.0976011664220821E-3</v>
      </c>
      <c r="AB2005" s="6">
        <f t="shared" si="127"/>
        <v>4.1402867880942615</v>
      </c>
      <c r="AC2005" s="6">
        <f t="shared" si="128"/>
        <v>763.00000000000034</v>
      </c>
    </row>
    <row r="2006" spans="25:29" x14ac:dyDescent="0.3">
      <c r="Y2006" s="6">
        <v>21.01</v>
      </c>
      <c r="Z2006" s="27">
        <f t="shared" si="125"/>
        <v>758.85155416196233</v>
      </c>
      <c r="AA2006" s="27">
        <f t="shared" si="126"/>
        <v>8.0780739320349682E-3</v>
      </c>
      <c r="AB2006" s="6">
        <f t="shared" si="127"/>
        <v>4.1403677641059256</v>
      </c>
      <c r="AC2006" s="6">
        <f t="shared" si="128"/>
        <v>763.00000000000023</v>
      </c>
    </row>
  </sheetData>
  <mergeCells count="1">
    <mergeCell ref="C3:E3"/>
  </mergeCells>
  <conditionalFormatting sqref="O7">
    <cfRule type="cellIs" dxfId="0" priority="1" operator="lessThan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6</xdr:col>
                    <xdr:colOff>327660</xdr:colOff>
                    <xdr:row>3</xdr:row>
                    <xdr:rowOff>60960</xdr:rowOff>
                  </from>
                  <to>
                    <xdr:col>9</xdr:col>
                    <xdr:colOff>297180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roll Bar 2">
              <controlPr defaultSize="0" autoPict="0">
                <anchor moveWithCells="1">
                  <from>
                    <xdr:col>6</xdr:col>
                    <xdr:colOff>304800</xdr:colOff>
                    <xdr:row>4</xdr:row>
                    <xdr:rowOff>38100</xdr:rowOff>
                  </from>
                  <to>
                    <xdr:col>9</xdr:col>
                    <xdr:colOff>297180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Scroll Bar 4">
              <controlPr defaultSize="0" autoPict="0">
                <anchor moveWithCells="1">
                  <from>
                    <xdr:col>6</xdr:col>
                    <xdr:colOff>327660</xdr:colOff>
                    <xdr:row>2</xdr:row>
                    <xdr:rowOff>7620</xdr:rowOff>
                  </from>
                  <to>
                    <xdr:col>9</xdr:col>
                    <xdr:colOff>297180</xdr:colOff>
                    <xdr:row>3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introduction</vt:lpstr>
      <vt:lpstr>boarding school</vt:lpstr>
      <vt:lpstr>'boarding school'!b0</vt:lpstr>
      <vt:lpstr>'boarding school'!beta</vt:lpstr>
      <vt:lpstr>beta</vt:lpstr>
      <vt:lpstr>'boarding school'!d0</vt:lpstr>
      <vt:lpstr>'boarding school'!gamma</vt:lpstr>
      <vt:lpstr>gamma</vt:lpstr>
      <vt:lpstr>'boarding school'!m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2019-08-29T17:43:54Z</dcterms:created>
  <dcterms:modified xsi:type="dcterms:W3CDTF">2021-03-16T18:47:57Z</dcterms:modified>
</cp:coreProperties>
</file>